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8370"/>
  </bookViews>
  <sheets>
    <sheet name="OPZ" sheetId="1" r:id="rId1"/>
    <sheet name="Arkusz1" sheetId="2" r:id="rId2"/>
  </sheets>
  <definedNames>
    <definedName name="_xlnm._FilterDatabase" localSheetId="0" hidden="1">OPZ!$A$2:$J$427</definedName>
    <definedName name="_xlnm.Print_Area" localSheetId="0">OPZ!$A$1:$K$429</definedName>
  </definedNames>
  <calcPr calcId="162913"/>
</workbook>
</file>

<file path=xl/calcChain.xml><?xml version="1.0" encoding="utf-8"?>
<calcChain xmlns="http://schemas.openxmlformats.org/spreadsheetml/2006/main">
  <c r="H7" i="1" l="1"/>
  <c r="J7" i="1" s="1"/>
  <c r="H340" i="1" l="1"/>
  <c r="J340" i="1" s="1"/>
  <c r="H61" i="1" l="1"/>
  <c r="H13" i="1" l="1"/>
  <c r="J13" i="1" s="1"/>
  <c r="H201" i="1" l="1"/>
  <c r="J201" i="1" s="1"/>
  <c r="H202" i="1"/>
  <c r="J202" i="1" s="1"/>
  <c r="H41" i="1" l="1"/>
  <c r="J41" i="1" l="1"/>
  <c r="H40" i="1"/>
  <c r="J40" i="1" s="1"/>
  <c r="H45" i="1"/>
  <c r="J45" i="1" s="1"/>
  <c r="H44" i="1"/>
  <c r="J44" i="1" s="1"/>
  <c r="H43" i="1"/>
  <c r="J43" i="1" s="1"/>
  <c r="H42" i="1"/>
  <c r="J42" i="1" s="1"/>
  <c r="H46" i="1"/>
  <c r="J46" i="1" s="1"/>
  <c r="H52" i="1"/>
  <c r="J52" i="1" s="1"/>
  <c r="H51" i="1"/>
  <c r="J51" i="1" s="1"/>
  <c r="H54" i="1"/>
  <c r="J54" i="1" s="1"/>
  <c r="H53" i="1"/>
  <c r="J53" i="1" s="1"/>
  <c r="H55" i="1"/>
  <c r="J55" i="1" s="1"/>
  <c r="H56" i="1"/>
  <c r="J56" i="1" s="1"/>
  <c r="H400" i="1"/>
  <c r="J400" i="1" s="1"/>
  <c r="H401" i="1"/>
  <c r="J401" i="1" s="1"/>
  <c r="H402" i="1"/>
  <c r="J402" i="1" s="1"/>
  <c r="H403" i="1"/>
  <c r="J403" i="1" s="1"/>
  <c r="H404" i="1"/>
  <c r="J404" i="1" s="1"/>
  <c r="H399" i="1"/>
  <c r="J399" i="1" s="1"/>
  <c r="H143" i="1"/>
  <c r="J143" i="1" s="1"/>
  <c r="H144" i="1"/>
  <c r="J144" i="1" s="1"/>
  <c r="H142" i="1"/>
  <c r="J142" i="1" s="1"/>
  <c r="H140" i="1"/>
  <c r="J140" i="1" s="1"/>
  <c r="H141" i="1"/>
  <c r="J141" i="1" s="1"/>
  <c r="H139" i="1"/>
  <c r="J139" i="1" s="1"/>
  <c r="H138" i="1"/>
  <c r="J138" i="1" s="1"/>
  <c r="H145" i="1"/>
  <c r="J145" i="1" s="1"/>
  <c r="H327" i="1"/>
  <c r="J327" i="1" s="1"/>
  <c r="H325" i="1"/>
  <c r="J325" i="1" s="1"/>
  <c r="H326" i="1"/>
  <c r="J326" i="1" s="1"/>
  <c r="H324" i="1"/>
  <c r="J324" i="1" s="1"/>
  <c r="H391" i="1"/>
  <c r="J391" i="1" s="1"/>
  <c r="H389" i="1"/>
  <c r="J389" i="1" s="1"/>
  <c r="H392" i="1"/>
  <c r="J392" i="1" s="1"/>
  <c r="H390" i="1"/>
  <c r="J390" i="1" s="1"/>
  <c r="H82" i="1"/>
  <c r="J82" i="1" s="1"/>
  <c r="H28" i="1"/>
  <c r="J28" i="1" s="1"/>
  <c r="H29" i="1"/>
  <c r="J29" i="1" s="1"/>
  <c r="H30" i="1"/>
  <c r="J30" i="1" s="1"/>
  <c r="H31" i="1"/>
  <c r="J31" i="1" s="1"/>
  <c r="H32" i="1"/>
  <c r="J32" i="1" s="1"/>
  <c r="H23" i="1"/>
  <c r="J23" i="1" s="1"/>
  <c r="H24" i="1"/>
  <c r="J24" i="1" s="1"/>
  <c r="H25" i="1"/>
  <c r="J25" i="1" s="1"/>
  <c r="H22" i="1"/>
  <c r="J22" i="1" s="1"/>
  <c r="H26" i="1"/>
  <c r="J26" i="1" s="1"/>
  <c r="H27" i="1"/>
  <c r="J27" i="1" s="1"/>
  <c r="H21" i="1"/>
  <c r="J21" i="1" s="1"/>
  <c r="H20" i="1"/>
  <c r="J20" i="1" s="1"/>
  <c r="H116" i="1"/>
  <c r="J116" i="1" s="1"/>
  <c r="H117" i="1"/>
  <c r="J117" i="1" s="1"/>
  <c r="H272" i="1"/>
  <c r="J272" i="1" s="1"/>
  <c r="H33" i="1"/>
  <c r="J33" i="1" s="1"/>
  <c r="H34" i="1"/>
  <c r="J34" i="1" s="1"/>
  <c r="H39" i="1"/>
  <c r="J39" i="1" s="1"/>
  <c r="H38" i="1"/>
  <c r="J38" i="1" s="1"/>
  <c r="H36" i="1"/>
  <c r="J36" i="1" s="1"/>
  <c r="H37" i="1"/>
  <c r="J37" i="1" s="1"/>
  <c r="H35" i="1"/>
  <c r="J35" i="1" s="1"/>
  <c r="H178" i="1"/>
  <c r="J178" i="1" s="1"/>
  <c r="H179" i="1"/>
  <c r="J179" i="1" s="1"/>
  <c r="H181" i="1"/>
  <c r="J181" i="1" s="1"/>
  <c r="H183" i="1"/>
  <c r="J183" i="1" s="1"/>
  <c r="H180" i="1"/>
  <c r="J180" i="1" s="1"/>
  <c r="H182" i="1"/>
  <c r="J182" i="1" s="1"/>
  <c r="H184" i="1"/>
  <c r="J184" i="1" s="1"/>
  <c r="H307" i="1"/>
  <c r="J307" i="1" s="1"/>
  <c r="H395" i="1"/>
  <c r="J395" i="1" s="1"/>
  <c r="H394" i="1"/>
  <c r="J394" i="1" s="1"/>
  <c r="H393" i="1"/>
  <c r="J393" i="1" s="1"/>
  <c r="H308" i="1"/>
  <c r="J308" i="1" s="1"/>
  <c r="H396" i="1"/>
  <c r="J396" i="1" s="1"/>
  <c r="H287" i="1"/>
  <c r="J287" i="1" s="1"/>
  <c r="H288" i="1"/>
  <c r="J288" i="1" s="1"/>
  <c r="H257" i="1"/>
  <c r="J257" i="1" s="1"/>
  <c r="H256" i="1"/>
  <c r="J256" i="1" s="1"/>
  <c r="H255" i="1"/>
  <c r="J255" i="1" s="1"/>
  <c r="H253" i="1"/>
  <c r="J253" i="1" s="1"/>
  <c r="H254" i="1"/>
  <c r="J254" i="1" s="1"/>
  <c r="H252" i="1"/>
  <c r="J252" i="1" s="1"/>
  <c r="H249" i="1"/>
  <c r="J249" i="1" s="1"/>
  <c r="H250" i="1"/>
  <c r="J250" i="1" s="1"/>
  <c r="H251" i="1"/>
  <c r="J251" i="1" s="1"/>
  <c r="H248" i="1"/>
  <c r="J248" i="1" s="1"/>
  <c r="H246" i="1"/>
  <c r="J246" i="1" s="1"/>
  <c r="H247" i="1"/>
  <c r="J247" i="1" s="1"/>
  <c r="H262" i="1"/>
  <c r="J262" i="1" s="1"/>
  <c r="H263" i="1"/>
  <c r="J263" i="1" s="1"/>
  <c r="H265" i="1"/>
  <c r="J265" i="1" s="1"/>
  <c r="H90" i="1"/>
  <c r="J90" i="1" s="1"/>
  <c r="H260" i="1"/>
  <c r="J260" i="1" s="1"/>
  <c r="H258" i="1"/>
  <c r="J258" i="1" s="1"/>
  <c r="H259" i="1"/>
  <c r="J259" i="1" s="1"/>
  <c r="H261" i="1"/>
  <c r="J261" i="1" s="1"/>
  <c r="H318" i="1"/>
  <c r="J318" i="1" s="1"/>
  <c r="H317" i="1"/>
  <c r="J317" i="1" s="1"/>
  <c r="H301" i="1"/>
  <c r="J301" i="1" s="1"/>
  <c r="H304" i="1"/>
  <c r="J304" i="1" s="1"/>
  <c r="H305" i="1"/>
  <c r="J305" i="1" s="1"/>
  <c r="H303" i="1"/>
  <c r="J303" i="1" s="1"/>
  <c r="H302" i="1"/>
  <c r="J302" i="1" s="1"/>
  <c r="H48" i="1"/>
  <c r="J48" i="1" s="1"/>
  <c r="H47" i="1"/>
  <c r="J47" i="1" s="1"/>
  <c r="H120" i="1"/>
  <c r="J120" i="1" s="1"/>
  <c r="H119" i="1"/>
  <c r="J119" i="1" s="1"/>
  <c r="H118" i="1"/>
  <c r="J118" i="1" s="1"/>
  <c r="H290" i="1"/>
  <c r="J290" i="1" s="1"/>
  <c r="H289" i="1"/>
  <c r="J289" i="1" s="1"/>
  <c r="H283" i="1"/>
  <c r="J283" i="1" s="1"/>
  <c r="H282" i="1"/>
  <c r="J282" i="1" s="1"/>
  <c r="H284" i="1"/>
  <c r="J284" i="1" s="1"/>
  <c r="H298" i="1"/>
  <c r="J298" i="1" s="1"/>
  <c r="H297" i="1"/>
  <c r="J297" i="1" s="1"/>
  <c r="H300" i="1"/>
  <c r="J300" i="1" s="1"/>
  <c r="H309" i="1"/>
  <c r="J309" i="1" s="1"/>
  <c r="H315" i="1"/>
  <c r="J315" i="1" s="1"/>
  <c r="H311" i="1"/>
  <c r="J311" i="1" s="1"/>
  <c r="H313" i="1"/>
  <c r="J313" i="1" s="1"/>
  <c r="H310" i="1"/>
  <c r="J310" i="1" s="1"/>
  <c r="H312" i="1"/>
  <c r="J312" i="1" s="1"/>
  <c r="H316" i="1"/>
  <c r="J316" i="1" s="1"/>
  <c r="H314" i="1"/>
  <c r="J314" i="1" s="1"/>
  <c r="H85" i="1"/>
  <c r="J85" i="1" s="1"/>
  <c r="H86" i="1"/>
  <c r="J86" i="1" s="1"/>
  <c r="H87" i="1"/>
  <c r="J87" i="1" s="1"/>
  <c r="H189" i="1"/>
  <c r="J189" i="1" s="1"/>
  <c r="H192" i="1"/>
  <c r="J192" i="1" s="1"/>
  <c r="H193" i="1"/>
  <c r="J193" i="1" s="1"/>
  <c r="H191" i="1"/>
  <c r="J191" i="1" s="1"/>
  <c r="H190" i="1"/>
  <c r="J190" i="1" s="1"/>
  <c r="H200" i="1"/>
  <c r="J200" i="1" s="1"/>
  <c r="H188" i="1"/>
  <c r="J188" i="1" s="1"/>
  <c r="H186" i="1"/>
  <c r="J186" i="1" s="1"/>
  <c r="H187" i="1"/>
  <c r="J187" i="1" s="1"/>
  <c r="H185" i="1"/>
  <c r="J185" i="1" s="1"/>
  <c r="H195" i="1"/>
  <c r="J195" i="1" s="1"/>
  <c r="H197" i="1"/>
  <c r="J197" i="1" s="1"/>
  <c r="H194" i="1"/>
  <c r="J194" i="1" s="1"/>
  <c r="H232" i="1"/>
  <c r="J232" i="1" s="1"/>
  <c r="H231" i="1"/>
  <c r="J231" i="1" s="1"/>
  <c r="H230" i="1"/>
  <c r="J230" i="1" s="1"/>
  <c r="H229" i="1"/>
  <c r="J229" i="1" s="1"/>
  <c r="H321" i="1"/>
  <c r="J321" i="1" s="1"/>
  <c r="H322" i="1"/>
  <c r="J322" i="1" s="1"/>
  <c r="H320" i="1"/>
  <c r="J320" i="1" s="1"/>
  <c r="H319" i="1"/>
  <c r="J319" i="1" s="1"/>
  <c r="H323" i="1"/>
  <c r="J323" i="1" s="1"/>
  <c r="H220" i="1"/>
  <c r="J220" i="1" s="1"/>
  <c r="H292" i="1"/>
  <c r="J292" i="1" s="1"/>
  <c r="H294" i="1"/>
  <c r="J294" i="1" s="1"/>
  <c r="H293" i="1"/>
  <c r="J293" i="1" s="1"/>
  <c r="H295" i="1"/>
  <c r="J295" i="1" s="1"/>
  <c r="H370" i="1"/>
  <c r="J370" i="1" s="1"/>
  <c r="H369" i="1"/>
  <c r="J369" i="1" s="1"/>
  <c r="H356" i="1"/>
  <c r="J356" i="1" s="1"/>
  <c r="H355" i="1"/>
  <c r="J355" i="1" s="1"/>
  <c r="H352" i="1"/>
  <c r="J352" i="1" s="1"/>
  <c r="H354" i="1"/>
  <c r="J354" i="1" s="1"/>
  <c r="H353" i="1"/>
  <c r="J353" i="1" s="1"/>
  <c r="H364" i="1"/>
  <c r="J364" i="1" s="1"/>
  <c r="H363" i="1"/>
  <c r="J363" i="1" s="1"/>
  <c r="H358" i="1"/>
  <c r="J358" i="1" s="1"/>
  <c r="H357" i="1"/>
  <c r="J357" i="1" s="1"/>
  <c r="H359" i="1"/>
  <c r="J359" i="1" s="1"/>
  <c r="H368" i="1"/>
  <c r="J368" i="1" s="1"/>
  <c r="H366" i="1"/>
  <c r="J366" i="1" s="1"/>
  <c r="H362" i="1"/>
  <c r="J362" i="1" s="1"/>
  <c r="H360" i="1"/>
  <c r="J360" i="1" s="1"/>
  <c r="H361" i="1"/>
  <c r="J361" i="1" s="1"/>
  <c r="H365" i="1"/>
  <c r="J365" i="1" s="1"/>
  <c r="H367" i="1"/>
  <c r="J367" i="1" s="1"/>
  <c r="H348" i="1"/>
  <c r="J348" i="1" s="1"/>
  <c r="H349" i="1"/>
  <c r="J349" i="1" s="1"/>
  <c r="H350" i="1"/>
  <c r="J350" i="1" s="1"/>
  <c r="H351" i="1"/>
  <c r="J351" i="1" s="1"/>
  <c r="H278" i="1"/>
  <c r="J278" i="1" s="1"/>
  <c r="H279" i="1"/>
  <c r="J279" i="1" s="1"/>
  <c r="H291" i="1"/>
  <c r="J291" i="1" s="1"/>
  <c r="H285" i="1"/>
  <c r="J285" i="1" s="1"/>
  <c r="H281" i="1"/>
  <c r="J281" i="1" s="1"/>
  <c r="H296" i="1"/>
  <c r="J296" i="1" s="1"/>
  <c r="H70" i="1"/>
  <c r="J70" i="1" s="1"/>
  <c r="H385" i="1"/>
  <c r="J385" i="1" s="1"/>
  <c r="H67" i="1"/>
  <c r="J67" i="1" s="1"/>
  <c r="H386" i="1"/>
  <c r="J386" i="1" s="1"/>
  <c r="H65" i="1"/>
  <c r="J65" i="1" s="1"/>
  <c r="H68" i="1"/>
  <c r="J68" i="1" s="1"/>
  <c r="H381" i="1"/>
  <c r="J381" i="1" s="1"/>
  <c r="H62" i="1"/>
  <c r="J62" i="1" s="1"/>
  <c r="H383" i="1"/>
  <c r="J383" i="1" s="1"/>
  <c r="H69" i="1"/>
  <c r="J69" i="1" s="1"/>
  <c r="H382" i="1"/>
  <c r="J382" i="1" s="1"/>
  <c r="H66" i="1"/>
  <c r="J66" i="1" s="1"/>
  <c r="H387" i="1"/>
  <c r="J387" i="1" s="1"/>
  <c r="H270" i="1"/>
  <c r="J270" i="1" s="1"/>
  <c r="H384" i="1"/>
  <c r="J384" i="1" s="1"/>
  <c r="H269" i="1"/>
  <c r="J269" i="1" s="1"/>
  <c r="H63" i="1"/>
  <c r="J63" i="1" s="1"/>
  <c r="H64" i="1"/>
  <c r="J64" i="1" s="1"/>
  <c r="H388" i="1"/>
  <c r="J388" i="1" s="1"/>
  <c r="H225" i="1"/>
  <c r="J225" i="1" s="1"/>
  <c r="H224" i="1"/>
  <c r="J224" i="1" s="1"/>
  <c r="H223" i="1"/>
  <c r="J223" i="1" s="1"/>
  <c r="H239" i="1"/>
  <c r="J239" i="1" s="1"/>
  <c r="H238" i="1"/>
  <c r="J238" i="1" s="1"/>
  <c r="H240" i="1"/>
  <c r="J240" i="1" s="1"/>
  <c r="H241" i="1"/>
  <c r="J241" i="1" s="1"/>
  <c r="H96" i="1"/>
  <c r="J96" i="1" s="1"/>
  <c r="H93" i="1"/>
  <c r="J93" i="1" s="1"/>
  <c r="H94" i="1"/>
  <c r="J94" i="1" s="1"/>
  <c r="H95" i="1"/>
  <c r="J95" i="1" s="1"/>
  <c r="H243" i="1"/>
  <c r="J243" i="1" s="1"/>
  <c r="H242" i="1"/>
  <c r="J242" i="1" s="1"/>
  <c r="H244" i="1"/>
  <c r="J244" i="1" s="1"/>
  <c r="H245" i="1"/>
  <c r="J245" i="1" s="1"/>
  <c r="H60" i="1"/>
  <c r="J60" i="1" s="1"/>
  <c r="H59" i="1"/>
  <c r="J59" i="1" s="1"/>
  <c r="J61" i="1"/>
  <c r="H58" i="1"/>
  <c r="J58" i="1" s="1"/>
  <c r="H216" i="1"/>
  <c r="J216" i="1" s="1"/>
  <c r="H217" i="1"/>
  <c r="J217" i="1" s="1"/>
  <c r="H91" i="1"/>
  <c r="J91" i="1" s="1"/>
  <c r="H215" i="1"/>
  <c r="J215" i="1" s="1"/>
  <c r="H213" i="1"/>
  <c r="J213" i="1" s="1"/>
  <c r="H214" i="1"/>
  <c r="J214" i="1" s="1"/>
  <c r="H219" i="1"/>
  <c r="J219" i="1" s="1"/>
  <c r="H397" i="1"/>
  <c r="J397" i="1" s="1"/>
  <c r="H280" i="1"/>
  <c r="J280" i="1" s="1"/>
  <c r="H379" i="1"/>
  <c r="J379" i="1" s="1"/>
  <c r="H371" i="1"/>
  <c r="J371" i="1" s="1"/>
  <c r="H372" i="1"/>
  <c r="J372" i="1" s="1"/>
  <c r="H114" i="1"/>
  <c r="J114" i="1" s="1"/>
  <c r="H113" i="1"/>
  <c r="J113" i="1" s="1"/>
  <c r="H112" i="1"/>
  <c r="J112" i="1" s="1"/>
  <c r="H173" i="1"/>
  <c r="J173" i="1" s="1"/>
  <c r="H174" i="1"/>
  <c r="J174" i="1" s="1"/>
  <c r="H177" i="1"/>
  <c r="J177" i="1" s="1"/>
  <c r="H176" i="1"/>
  <c r="J176" i="1" s="1"/>
  <c r="H175" i="1"/>
  <c r="J175" i="1" s="1"/>
  <c r="H151" i="1"/>
  <c r="J151" i="1" s="1"/>
  <c r="H150" i="1"/>
  <c r="J150" i="1" s="1"/>
  <c r="H149" i="1"/>
  <c r="J149" i="1" s="1"/>
  <c r="H148" i="1"/>
  <c r="J148" i="1" s="1"/>
  <c r="H152" i="1"/>
  <c r="J152" i="1" s="1"/>
  <c r="H146" i="1"/>
  <c r="J146" i="1" s="1"/>
  <c r="H147" i="1"/>
  <c r="J147" i="1" s="1"/>
  <c r="H165" i="1"/>
  <c r="J165" i="1" s="1"/>
  <c r="H164" i="1"/>
  <c r="J164" i="1" s="1"/>
  <c r="H166" i="1"/>
  <c r="J166" i="1" s="1"/>
  <c r="H167" i="1"/>
  <c r="J167" i="1" s="1"/>
  <c r="H168" i="1"/>
  <c r="J168" i="1" s="1"/>
  <c r="H169" i="1"/>
  <c r="J169" i="1" s="1"/>
  <c r="H170" i="1"/>
  <c r="J170" i="1" s="1"/>
  <c r="H156" i="1"/>
  <c r="J156" i="1" s="1"/>
  <c r="H157" i="1"/>
  <c r="J157" i="1" s="1"/>
  <c r="H158" i="1"/>
  <c r="J158" i="1" s="1"/>
  <c r="H160" i="1"/>
  <c r="J160" i="1" s="1"/>
  <c r="H161" i="1"/>
  <c r="J161" i="1" s="1"/>
  <c r="H153" i="1"/>
  <c r="J153" i="1" s="1"/>
  <c r="H154" i="1"/>
  <c r="J154" i="1" s="1"/>
  <c r="H155" i="1"/>
  <c r="J155" i="1" s="1"/>
  <c r="H162" i="1"/>
  <c r="J162" i="1" s="1"/>
  <c r="H163" i="1"/>
  <c r="J163" i="1" s="1"/>
  <c r="H264" i="1"/>
  <c r="J264" i="1" s="1"/>
  <c r="H115" i="1"/>
  <c r="J115" i="1" s="1"/>
  <c r="H344" i="1"/>
  <c r="J344" i="1" s="1"/>
  <c r="H347" i="1"/>
  <c r="J347" i="1" s="1"/>
  <c r="H343" i="1"/>
  <c r="J343" i="1" s="1"/>
  <c r="H345" i="1"/>
  <c r="J345" i="1" s="1"/>
  <c r="H338" i="1"/>
  <c r="J338" i="1" s="1"/>
  <c r="H339" i="1"/>
  <c r="J339" i="1" s="1"/>
  <c r="H277" i="1"/>
  <c r="J277" i="1" s="1"/>
  <c r="H276" i="1"/>
  <c r="J276" i="1" s="1"/>
  <c r="H342" i="1"/>
  <c r="J342" i="1" s="1"/>
  <c r="H341" i="1"/>
  <c r="J341" i="1" s="1"/>
  <c r="H346" i="1"/>
  <c r="J346" i="1" s="1"/>
  <c r="H337" i="1"/>
  <c r="J337" i="1" s="1"/>
  <c r="H336" i="1"/>
  <c r="J336" i="1" s="1"/>
  <c r="H222" i="1"/>
  <c r="J222" i="1" s="1"/>
  <c r="H221" i="1"/>
  <c r="J221" i="1" s="1"/>
  <c r="H127" i="1"/>
  <c r="J127" i="1" s="1"/>
  <c r="J128" i="1"/>
  <c r="H131" i="1"/>
  <c r="J131" i="1" s="1"/>
  <c r="H126" i="1"/>
  <c r="J126" i="1" s="1"/>
  <c r="H130" i="1"/>
  <c r="J130" i="1" s="1"/>
  <c r="H129" i="1"/>
  <c r="J129" i="1" s="1"/>
  <c r="H132" i="1"/>
  <c r="J132" i="1" s="1"/>
  <c r="H133" i="1"/>
  <c r="J133" i="1" s="1"/>
  <c r="H134" i="1"/>
  <c r="J134" i="1" s="1"/>
  <c r="H135" i="1"/>
  <c r="J135" i="1" s="1"/>
  <c r="H136" i="1"/>
  <c r="J136" i="1" s="1"/>
  <c r="H137" i="1"/>
  <c r="J137" i="1" s="1"/>
  <c r="H268" i="1"/>
  <c r="J268" i="1" s="1"/>
  <c r="H266" i="1"/>
  <c r="J266" i="1" s="1"/>
  <c r="H267" i="1"/>
  <c r="J267" i="1" s="1"/>
  <c r="H332" i="1"/>
  <c r="J332" i="1" s="1"/>
  <c r="H331" i="1"/>
  <c r="J331" i="1" s="1"/>
  <c r="H333" i="1"/>
  <c r="J333" i="1" s="1"/>
  <c r="H328" i="1"/>
  <c r="J328" i="1" s="1"/>
  <c r="H329" i="1"/>
  <c r="J329" i="1" s="1"/>
  <c r="H334" i="1"/>
  <c r="J334" i="1" s="1"/>
  <c r="H330" i="1"/>
  <c r="J330" i="1" s="1"/>
  <c r="H286" i="1"/>
  <c r="J286" i="1" s="1"/>
  <c r="H204" i="1"/>
  <c r="J204" i="1" s="1"/>
  <c r="H205" i="1"/>
  <c r="J205" i="1" s="1"/>
  <c r="H206" i="1"/>
  <c r="J206" i="1" s="1"/>
  <c r="H207" i="1"/>
  <c r="J207" i="1" s="1"/>
  <c r="H208" i="1"/>
  <c r="J208" i="1" s="1"/>
  <c r="H226" i="1"/>
  <c r="J226" i="1" s="1"/>
  <c r="H227" i="1"/>
  <c r="J227" i="1" s="1"/>
  <c r="H228" i="1"/>
  <c r="J228" i="1" s="1"/>
  <c r="H83" i="1"/>
  <c r="J83" i="1" s="1"/>
  <c r="H84" i="1"/>
  <c r="J84" i="1" s="1"/>
  <c r="H306" i="1"/>
  <c r="J306" i="1" s="1"/>
  <c r="H409" i="1"/>
  <c r="J409" i="1" s="1"/>
  <c r="H411" i="1"/>
  <c r="J411" i="1" s="1"/>
  <c r="H407" i="1"/>
  <c r="J407" i="1" s="1"/>
  <c r="H405" i="1"/>
  <c r="J405" i="1" s="1"/>
  <c r="H410" i="1"/>
  <c r="J410" i="1" s="1"/>
  <c r="H406" i="1"/>
  <c r="J406" i="1" s="1"/>
  <c r="H408" i="1"/>
  <c r="J408" i="1" s="1"/>
  <c r="H425" i="1"/>
  <c r="J425" i="1" s="1"/>
  <c r="H413" i="1"/>
  <c r="J413" i="1" s="1"/>
  <c r="H420" i="1"/>
  <c r="J420" i="1" s="1"/>
  <c r="H414" i="1"/>
  <c r="J414" i="1" s="1"/>
  <c r="H415" i="1"/>
  <c r="J415" i="1" s="1"/>
  <c r="H416" i="1"/>
  <c r="J416" i="1" s="1"/>
  <c r="H417" i="1"/>
  <c r="J417" i="1" s="1"/>
  <c r="H418" i="1"/>
  <c r="J418" i="1" s="1"/>
  <c r="H419" i="1"/>
  <c r="J419" i="1" s="1"/>
  <c r="H422" i="1"/>
  <c r="J422" i="1" s="1"/>
  <c r="H423" i="1"/>
  <c r="J423" i="1" s="1"/>
  <c r="H421" i="1"/>
  <c r="J421" i="1" s="1"/>
  <c r="H424" i="1"/>
  <c r="J424" i="1" s="1"/>
  <c r="H412" i="1"/>
  <c r="J412" i="1" s="1"/>
  <c r="H125" i="1"/>
  <c r="J125" i="1" s="1"/>
  <c r="H199" i="1"/>
  <c r="J199" i="1" s="1"/>
  <c r="H196" i="1"/>
  <c r="J196" i="1" s="1"/>
  <c r="H198" i="1"/>
  <c r="J198" i="1" s="1"/>
  <c r="H124" i="1"/>
  <c r="J124" i="1" s="1"/>
  <c r="H172" i="1"/>
  <c r="J172" i="1" s="1"/>
  <c r="H171" i="1"/>
  <c r="J171" i="1" s="1"/>
  <c r="H299" i="1"/>
  <c r="J299" i="1" s="1"/>
  <c r="H159" i="1"/>
  <c r="J159" i="1" s="1"/>
  <c r="H210" i="1"/>
  <c r="J210" i="1" s="1"/>
  <c r="H211" i="1"/>
  <c r="J211" i="1" s="1"/>
  <c r="H273" i="1"/>
  <c r="J273" i="1" s="1"/>
  <c r="H57" i="1"/>
  <c r="J57" i="1" s="1"/>
  <c r="H275" i="1"/>
  <c r="J275" i="1" s="1"/>
  <c r="H426" i="1"/>
  <c r="J426" i="1" s="1"/>
  <c r="H335" i="1"/>
  <c r="J335" i="1" s="1"/>
  <c r="H16" i="1"/>
  <c r="J16" i="1" s="1"/>
  <c r="H14" i="1"/>
  <c r="J14" i="1" s="1"/>
  <c r="H15" i="1"/>
  <c r="J15" i="1" s="1"/>
  <c r="H12" i="1"/>
  <c r="J12" i="1" s="1"/>
  <c r="H11" i="1"/>
  <c r="J11" i="1" s="1"/>
  <c r="H19" i="1"/>
  <c r="J19" i="1" s="1"/>
  <c r="H10" i="1"/>
  <c r="J10" i="1" s="1"/>
  <c r="H17" i="1"/>
  <c r="J17" i="1" s="1"/>
  <c r="H18" i="1"/>
  <c r="J18" i="1" s="1"/>
  <c r="H209" i="1"/>
  <c r="J209" i="1" s="1"/>
  <c r="H8" i="1"/>
  <c r="J8" i="1" s="1"/>
  <c r="H121" i="1"/>
  <c r="J121" i="1" s="1"/>
  <c r="H122" i="1"/>
  <c r="J122" i="1" s="1"/>
  <c r="H123" i="1"/>
  <c r="J123" i="1" s="1"/>
  <c r="H237" i="1"/>
  <c r="J237" i="1" s="1"/>
  <c r="H235" i="1"/>
  <c r="J235" i="1" s="1"/>
  <c r="H236" i="1"/>
  <c r="J236" i="1" s="1"/>
  <c r="H104" i="1"/>
  <c r="J104" i="1" s="1"/>
  <c r="H105" i="1"/>
  <c r="J105" i="1" s="1"/>
  <c r="H97" i="1"/>
  <c r="J97" i="1" s="1"/>
  <c r="H98" i="1"/>
  <c r="J98" i="1" s="1"/>
  <c r="H99" i="1"/>
  <c r="J99" i="1" s="1"/>
  <c r="H100" i="1"/>
  <c r="J100" i="1" s="1"/>
  <c r="H101" i="1"/>
  <c r="J101" i="1" s="1"/>
  <c r="H102" i="1"/>
  <c r="J102" i="1" s="1"/>
  <c r="H103" i="1"/>
  <c r="J103" i="1" s="1"/>
  <c r="H108" i="1"/>
  <c r="J108" i="1" s="1"/>
  <c r="H109" i="1"/>
  <c r="J109" i="1" s="1"/>
  <c r="H111" i="1"/>
  <c r="J111" i="1" s="1"/>
  <c r="H106" i="1"/>
  <c r="J106" i="1" s="1"/>
  <c r="H107" i="1"/>
  <c r="J107" i="1" s="1"/>
  <c r="H110" i="1"/>
  <c r="J110" i="1" s="1"/>
  <c r="H233" i="1"/>
  <c r="J233" i="1" s="1"/>
  <c r="H234" i="1"/>
  <c r="J234" i="1" s="1"/>
  <c r="H373" i="1"/>
  <c r="J373" i="1" s="1"/>
  <c r="H374" i="1"/>
  <c r="J374" i="1" s="1"/>
  <c r="H375" i="1"/>
  <c r="J375" i="1" s="1"/>
  <c r="H376" i="1"/>
  <c r="J376" i="1" s="1"/>
  <c r="H377" i="1"/>
  <c r="J377" i="1" s="1"/>
  <c r="H378" i="1"/>
  <c r="J378" i="1" s="1"/>
  <c r="H89" i="1"/>
  <c r="J89" i="1" s="1"/>
  <c r="H88" i="1"/>
  <c r="J88" i="1" s="1"/>
  <c r="H271" i="1"/>
  <c r="J271" i="1" s="1"/>
  <c r="H92" i="1"/>
  <c r="J92" i="1" s="1"/>
  <c r="H212" i="1"/>
  <c r="J212" i="1" s="1"/>
  <c r="H218" i="1"/>
  <c r="J218" i="1" s="1"/>
  <c r="H398" i="1"/>
  <c r="J398" i="1" s="1"/>
  <c r="H380" i="1"/>
  <c r="J380" i="1" s="1"/>
  <c r="H274" i="1"/>
  <c r="J274" i="1" s="1"/>
  <c r="H49" i="1"/>
  <c r="J49" i="1" s="1"/>
  <c r="H50" i="1"/>
  <c r="J50" i="1" s="1"/>
  <c r="H75" i="1"/>
  <c r="J75" i="1" s="1"/>
  <c r="H78" i="1"/>
  <c r="J78" i="1" s="1"/>
  <c r="H74" i="1"/>
  <c r="J74" i="1" s="1"/>
  <c r="H79" i="1"/>
  <c r="J79" i="1" s="1"/>
  <c r="H77" i="1"/>
  <c r="J77" i="1" s="1"/>
  <c r="H9" i="1"/>
  <c r="J9" i="1" s="1"/>
  <c r="H203" i="1"/>
  <c r="J203" i="1" s="1"/>
  <c r="H76" i="1"/>
  <c r="J76" i="1" s="1"/>
  <c r="H73" i="1"/>
  <c r="J73" i="1" s="1"/>
  <c r="H71" i="1"/>
  <c r="J71" i="1" s="1"/>
  <c r="H72" i="1"/>
  <c r="J72" i="1" s="1"/>
  <c r="H80" i="1"/>
  <c r="J80" i="1" s="1"/>
  <c r="H81" i="1"/>
  <c r="J81" i="1" s="1"/>
  <c r="J427" i="1" l="1"/>
</calcChain>
</file>

<file path=xl/sharedStrings.xml><?xml version="1.0" encoding="utf-8"?>
<sst xmlns="http://schemas.openxmlformats.org/spreadsheetml/2006/main" count="1658" uniqueCount="1107">
  <si>
    <t>FORMULARZ CENOWY</t>
  </si>
  <si>
    <t>Ilość</t>
  </si>
  <si>
    <t>Lp.</t>
  </si>
  <si>
    <t>Jedn. miary</t>
  </si>
  <si>
    <t>VAT          [%]</t>
  </si>
  <si>
    <t>Oferowany produkt</t>
  </si>
  <si>
    <t xml:space="preserve">Nazwa producenta (nazwa, marka, oznaczenie firmy prudcenta) </t>
  </si>
  <si>
    <t>Blok biurowy A5 w kratkę, 50-kartkowy, klejony po krótszym boku, okładka z kartonu</t>
  </si>
  <si>
    <t>Blok biurowy A5 w kratkę, 100-kartkowy, klejony po krótszym boku, okładka z kartonu</t>
  </si>
  <si>
    <t>Blok biurowy A4 w kratkę, 50-kartkowy, klejony po krótszym boku, okładka z kartonu</t>
  </si>
  <si>
    <t>Blok biurowy A4 w kratkę, 100-kartkowy, klejony po krótszym boku, okładka z kartonu</t>
  </si>
  <si>
    <t>Blok biurowy A6 w kratkę, 100-kartkowy, klejony po krótszym boku, okładka z kartonu</t>
  </si>
  <si>
    <t>Blok rysunkowy A4, papier wysokiej jakości, liczba kartek: min. 20</t>
  </si>
  <si>
    <t>Brulion A5 w kratkę, 96-kartkowy w twardej oprawie</t>
  </si>
  <si>
    <t>Brulion A4 w kratkę, 96-kartkowy w twardej oprawie</t>
  </si>
  <si>
    <t>Brulion A5 w linię, 96-kartkowy w twardej oprawie</t>
  </si>
  <si>
    <t>Brulion B5 w kratkę, 160-kartkowy, w twardej oprawie</t>
  </si>
  <si>
    <t>Zeszyt A5 w kratkę, 16-kartkowy, okładka laminowana</t>
  </si>
  <si>
    <t>Zeszyt A5 w kratkę, 32-kartkowy, okładka laminowana</t>
  </si>
  <si>
    <t>Zeszyt A5 w kratkę, 60-kartkowy, okładka laminowana</t>
  </si>
  <si>
    <t>Zeszyt A5 w kratkę, 80-kartkowy, okładka laminowana</t>
  </si>
  <si>
    <t>Zeszyt A5 w kratkę, 96-kartkowy, okładka laminowana</t>
  </si>
  <si>
    <t>Zeszyt A4 w kratkę, 96-kartkowy, okładka lakierowana</t>
  </si>
  <si>
    <t>Kołonotatnik A5 w kratkę, 50-kartkowy, 2 dziurki umożliwiające wpięcie do segregatora, miękka okładka laminowana</t>
  </si>
  <si>
    <t>Kołonotatnik A5 w kratkę, 80-kartkowy, 2 dziurki umożliwiające wpięcie do segregatora, twarda okładka laminowana</t>
  </si>
  <si>
    <t>Kołonotatnik A5 w kratkę, 100-kartkowy, twarda okładka laminowana, bez wpinania do segregatora</t>
  </si>
  <si>
    <t>Kołonotatnik A4 w kratkę, 50-kartkowy, 2 dziurki umożliwiające wpięcie do segregatora, okładka lakierowana</t>
  </si>
  <si>
    <t>Kołonotatnik A6 w kratkę, 50-80-kartkowy</t>
  </si>
  <si>
    <t>Skorowidz na spirali 2/3 A4 w linie, w twardej oprawie, wyposażony w indeks alfabetyczny</t>
  </si>
  <si>
    <t xml:space="preserve">Wkłady papierowe do segregatorów A5, 100-kartkowe, w kratkę, białe </t>
  </si>
  <si>
    <t xml:space="preserve">Wkłady papierowe do segregatorów A4, 100-kartkowe, w kratkę, białe </t>
  </si>
  <si>
    <t xml:space="preserve">Wkłady papierowe do segregatorów A5, 50-kartkowe, w kratkę, kolorowe </t>
  </si>
  <si>
    <t xml:space="preserve">Wkłady papierowe do segregatorów A4, 50-kartkowe, w kratkę, kolorowe </t>
  </si>
  <si>
    <t xml:space="preserve">Białe, błyszczące etykiety samoprzylepne na płyty CD/DVD, przeznaczone do drukarek atramentowych, wyposażone w specjalne uchwyty do naklejania na płytę, 25 - 30 arkuszy w opakowaniu </t>
  </si>
  <si>
    <t xml:space="preserve">Identyfikator wielorazowy z przezroczystego tworzywa, wyposażone dodatkowo w smycz zrywalną, o wymiarach: 57 x 90 mm +/- 5 mm </t>
  </si>
  <si>
    <t>Identyfikatory wielorazowy z przezroczystego tworzywa, z metalowym klipsem sprężynującym i agrafką, o wymiarach: 57 x 90 mm +/- 5 mm</t>
  </si>
  <si>
    <t>Plastikowe zawieszki (identyfikatory) do kluczy z kółeczkiem, zabezpieczone przezroczystą folią, okienko z karteczką do wpisywania, różne kolory</t>
  </si>
  <si>
    <t>Bloczki samoprzylepne, o wymiarach: 76 x 127 mm, 100-120 kartek,  długiej żywotności, dobrze przyklejające się do trudnych powierzchni typu obudowa komputera, z możliwością wielokrotnego przyklejania i odklejania, 1 bloczek w opakowaniu, mix kolorów</t>
  </si>
  <si>
    <t>Papier do wydruków kolorowych i czarno-białych oraz kopiowania, format A4, wysoka białość zapewniająca wyraźny kontrast tekstu i kolorów, optymalna sztywność umożliwiająca zadruk jedno-dwustronny, gramatura: 90g/m2, białość: CIE 166 - określona pięcioma gwiazdkami na opakowaniu, gładkość (szorstkość wg Bendtsen): 160 cm3/min, grubość: 120 µm, nieprzeźroczystość: 94%, 250 ark./ryza, papier o jakości/standard POLjet lub równoważne</t>
  </si>
  <si>
    <t>Papier do wydruków kolorowych i czarno-białych oraz kopiowania, format A4, wysoka białość zapewniająca wyraźny kontrast tekstu i kolorów, optymalna sztywność umożliwiająca zadruk jedno-dwustronny, gramatura: 80g/m2, białość: CIE 166 - określona pięcioma gwiazdkami na opakowaniu, gładkość (szorstkość wg Bendtsen): 160 cm3/min, grubość: 108 µm, nieprzeźroczystość: 93%, 500 ark./ryza,  papier o jakości/standard POLjet lub równoważne</t>
  </si>
  <si>
    <t>Papier do wydruków kolorowych i czarno-białych oraz kopiowania, format A4, przeznaczony do wysokonakładowych drukarek i kopiarek, gramatura: 80 g/m2, białość: CIE 161 - określona czterema gwiazdkami na opakowaniu, grubość: 108 µm, nieprzeźroczystość: 94%, 500 ark./ryza,  papier o jakości/standard POLlux lub równoważne</t>
  </si>
  <si>
    <t>Papier do wydruków czarno-białych i kopiowania, format A4 przeznaczony do wysokonakładowych drukarek i kopiarek, gramatura: 80 g/m2, białość: CIE 146 - określona trzema gwiazdkami na opakowaniu, grubość: 106 µm, nieprzeźroczystość: 93%, 500 ark./ryza,  papier o jakości/standard POLspeed lub równoważne</t>
  </si>
  <si>
    <t>Papier do wydruków kolorowych i czarno-białych oraz kopiowania, format A3, gramatura: 80 g/m2, białość: CIE 161 - określona czterema gwiazdkami na opakowaniu, 500 ark./ryza,  papier o jakości/standard POLlux lub równoważne</t>
  </si>
  <si>
    <t>Papier do drukarki, format A4, gramatura: 90 g/m2, białość: min. 160 CIE, satynowany, 500 ark./ryza</t>
  </si>
  <si>
    <t>Papier do drukarki, format A4, gramatura: 120 g/m2, białość: min. 160 CIE, satynowany, 250 ark./ryza</t>
  </si>
  <si>
    <t>Papier do drukarki, format A4, gramatura: 160 g/m2, białość: min. 160 CIE, satynowany, 250 ark./ryza</t>
  </si>
  <si>
    <t>Papier do drukarki, format A4, gramatura: 200 g/m2, białość: min. 160 CIE, satynowany, 250 ark./ryza</t>
  </si>
  <si>
    <t>Papier do drukarki, format A4,  gramatura: 220 g/m2, białość: min. 160 CIE, satynowany, 250 ark./ryza</t>
  </si>
  <si>
    <t>Papier kolorowy do wydruków oraz kopiowania, format A4, gramatura: min. 80 g/m2, 500 ark./ryza, żółty, zielony, niebieski, różowy</t>
  </si>
  <si>
    <t>Papier ozdobny wysokiej jakości, przeznaczony do eleganckiej korespondencji zewnętrznej, wizytówek, papier firmowy, do certyfikatów, dyplomów, format A4, faktura: płótno, kolor biały lub ecru, gramatura: min. 240 g/m2, 20 ark./ryza</t>
  </si>
  <si>
    <t>Papier samoprzylepny, formaty A4 biały, nacięty 70 mm x 36 mm, do drukarek, 100 ark./op.</t>
  </si>
  <si>
    <t>Papier fotograficzny do drukarek atramentowych, format A4, wodoodporny, szybkoschnący, matowy, gramatura:  min. 190 g/m2, 50 ark/op.</t>
  </si>
  <si>
    <t>Papier fotograficzny do drukarek atramentowych, format A4, wodoodporny, szybkoschnący, błyszczący, gramatura:  min. 170 g/m2, 20 ark/op.</t>
  </si>
  <si>
    <t>Papier fotograficzny do drukarek atramentowych, format A4, wodoodporny, szybkoschnący, błyszczący, gramatura:  min. 230 g/m2, 20 ark/op.</t>
  </si>
  <si>
    <t>Składanka komputerowa, bezdrzewny, bezpyłowy i bezchlorowy papier biały do drukarek, jednowarstwowy, bez kopiowania, długość (cal)/szerokość (mm): 12/390, min. 60 g, ilość składek: 2000</t>
  </si>
  <si>
    <t>Rolki do faksu, papier termoczuły, gramatura: 55 g/m2, o wymiarach: 216 mm x 15 m, 1 rolka</t>
  </si>
  <si>
    <t>Rolki termiczne do kas fiskalnych, kalkulatorów, papier biały, niepylący, termoczuły, gramatura: 55 g/m2, o wymiarach: 28 mm x 25 m, 10 rolek/op.</t>
  </si>
  <si>
    <t>Rolki termiczne do kas fiskalnych, kalkulatorów, papier biały, niepylący, termoczuły, o wymiarach: 57 mm x 30 m, 10 rolek/op.</t>
  </si>
  <si>
    <t>Rolki termiczne do kas fiskalnych, kalkulatorów, papier biały, niepylący, termoczuły, gramatura: 55 g/m2, o wymiarach: 110 mm x 30 m, 10 rolek /op.</t>
  </si>
  <si>
    <t>Rolki offsetowe do kas fiskalnych, kalkulatorów, papier biały, o wymiarach: 57 mm x 25 m, 10 rolek/op.</t>
  </si>
  <si>
    <t>Blok milimetrowy A4, 20 - 25 kartkowy</t>
  </si>
  <si>
    <t>Blok milimetrowy A3, 15 - 20 kartkowy</t>
  </si>
  <si>
    <t>Kalka ołówkowa powlekana woskiem, format A4, przeznaczona do wielokrotnego użytku, 10 ark./op.</t>
  </si>
  <si>
    <t xml:space="preserve">Pudełka archiwizacyjne na segregatory lub do transportu i przechowywania dokumentów w segregatorach, mieszczące 6 segregatorów o szerokości grzbietu 75 mm lub 10 segregatorów A4/50, miejsca do opisu zawartości na bocznych ściankach, wymiary 525 x 338 x 306 mm +/- 5 mm </t>
  </si>
  <si>
    <t xml:space="preserve">Pudełka archiwizacyjne na segregator lub do archiwizowania dokumentów w segregatorze, mieszczące 1 segregator A4/75 mm, po wypełnieniu segregatora dokumentami można go zarchiwizować wraz z zawartością bez potrzeby przekładania dokumentów, wym. 345x 90 x 295mm +/- 5 mm lub 355x300x97 mm +/- 5 mm </t>
  </si>
  <si>
    <t>Pudło archiwizacyjne o jakości/standardzie Leitz Click&amp;Store lub równoważne na teczki zawieszane, karton o wym. zewn. 350 x 410 x 260 mm +/- 2mm lub 357x285x367 mm +/- 2 mm</t>
  </si>
  <si>
    <t>Segregator A4/50 mm, wykonany z utwardzonego kartonu pokrytego polipropylenem, grzbiet z wymienną etykietą, wzmocniony otwór na palec, dolna krawędź wzmocniona listwą, dźwignia z mechanizmem dociskowym, dwu lub cztero ringowe, różne kolory</t>
  </si>
  <si>
    <t>Segregator A4/75 mm, wykonany z utwardzonego kartonu pokrytego polipropylenem, grzbiet z wymienną etykietą, wzmocniony otwór na palec, dolna krawędź wzmocniona listwą, dźwignia z mechanizmem dociskowym, dwu lub cztero ringowe, różne kolory</t>
  </si>
  <si>
    <t>Segregator A5/75 mm, wykonany z utwardzonego kartonu, grzbiet z kolorowego polipropylenu z wymienną etykietą, wzmocniony otwór na palec, dźwignia z mechanizmem dociskowym, dwu lub cztero ringowe, różne kolory</t>
  </si>
  <si>
    <t>Etykiety do segregatorów A4, szerokość grzbietu 50 mm +/- 3 mm,               10 - 15 szt. w opakowaniu</t>
  </si>
  <si>
    <t>Etykiety do segregatorów A4, szerokość grzbietu 75 mm +/- 3 mm,                10 - 15 szt. w opakowaniu</t>
  </si>
  <si>
    <t>Koszulki A4 do segregatorów, folia 100 - 105 mic, krystaliczne, 100 szt./op.</t>
  </si>
  <si>
    <t>Koszulki A4 do segregatorów, folia min. 50 mic, krystaliczne, 100 szt./op.</t>
  </si>
  <si>
    <t>Koszulki A4 do segregatorów, folia min. 85 mic, groszkowe, 100 szt./op.</t>
  </si>
  <si>
    <t>Koszulki A4 do segregatorów, folia 40 - 45 mic, groszkowe, 100 szt./op.</t>
  </si>
  <si>
    <t>Koszulki A4 do segregatorów, folia 35 - 38 mic, groszkowe, 100 szt./op.</t>
  </si>
  <si>
    <t>Koszulki szerokie A4 do segregatorów mieszczące 80 - 100 kartek, folia min. 120 mic, 25 szt./op.</t>
  </si>
  <si>
    <t>Koszulki A4 do segregatorów z poszerzonymi bokami i dnem, folia min. 170 mic, 5 szt./op.</t>
  </si>
  <si>
    <t>Koszulki A4 do segregatorów z klapką zabezpieczającą dokumenty przed wypadaniem, folia min. 100 mic, krystaliczne, 10 szt./op.</t>
  </si>
  <si>
    <t>Koszulki A4 do segregatorów z klapką zabezpieczającą dokumenty przed wypadaniem, folia min. 55 mic, groszkowe, 25 szt./op.</t>
  </si>
  <si>
    <t>Koszulki A4 do segregatorów na suwak zabezpieczającą dokumenty przed wypadaniem, folia min. 200 mic,  5 szt./op.</t>
  </si>
  <si>
    <t>Koszulki A5, folia min. 65 mic. do segregatorów, 100 szt./op.</t>
  </si>
  <si>
    <t>Koszulki na katalogi, format A4, otwór na górze, klapka zabezpieczająca wysuwanie się dokumentów, multiperforowana, grubość folii min. 170 mic., 5 szt./op.</t>
  </si>
  <si>
    <t>Koszulki A4 na katalogi, boczna perforacja umożliwiająca wpięcie do segregatora, otwierane z góry, bez klapki, grubość folii min. 170 mic., multiperforowana, z poszerzonym bokami, 10 szt. w opakowaniu</t>
  </si>
  <si>
    <t>Ofertówka krystaliczna, sztywna A4 twarda folia min. 150 mic, wykonana z PCV, wysokoprzeźroczysta, zgrzana w literę L, zaokrąglony brzeg i otwór na palec, przeźroczyste i inne kolory, 25 szt./op.</t>
  </si>
  <si>
    <t>Ofertówka groszkowa, A4, zaokrąglony brzeg, grubość folii: min. 115 mic, 25 szt./op.</t>
  </si>
  <si>
    <t>Ofertówka groszkowa, A4, wykonana z PP, zaokrąglony brzeg, grubość folii: min. 85 mic, przeźroczysta, 100 szt./op.</t>
  </si>
  <si>
    <t>Skoroszyt kartonowy A4 biały, pełny, karton 250 - 300 g z metalowym wąsem i nadrukiem</t>
  </si>
  <si>
    <t>Skoroszyt A4 plastikowy, przednia okładka przezroczysta, tylna kolorowa, wymienny pasek na opis, zawieszany do segregatora z metalowym wąsem, różne kolory, 1 szt.</t>
  </si>
  <si>
    <t>Skoroszyt A4 plastikowy, przednia okładka przezroczysta, tylna kolorowa z metalowym wąsem, wymienny pasek na opis, różne kolory, 1 szt.</t>
  </si>
  <si>
    <t>Skoroszyt z klipsem do prezentacji ofert, dokumentów i projektów o formacie do A4, całkowicie otwierany, umożliwiający wygodne czytanie dokumentów, mieszczący do 30 kartek, przezroczyste okładki i kolorowy klips</t>
  </si>
  <si>
    <t>Mechanizm skoroszytowy, ułatwiający grupowanie dokumentów wpinanych do skoroszytu lub segregatora, wykonany z kolorowego polipropylenu i metalu, różne kolory, 25 szt./op.</t>
  </si>
  <si>
    <t>Przekładki do segregatora alfabetyczne A4, z polipropylenu, nadruk A-Z, 21 stron z kartą opisową, wzmocniony grzbiet typu Strong Line lub równoważny</t>
  </si>
  <si>
    <t>Przekładki do segregatora numeryczne A4, z polipropylenu, nadruk 1-31, opakowanie jednostkowe w folii, wzmocniony grzbiet typu Strong Line lub równoważny</t>
  </si>
  <si>
    <t>Teczka zawieszana w standardowym wyposażeniu, identyfikator o szerokości 5 cm i białe etykiety, format A4, różne kolory, 25 szt./op.</t>
  </si>
  <si>
    <t>Teczka kartonowa wiązana A4 biała, gruby karton z nadrukiem</t>
  </si>
  <si>
    <t>Teczka kartonowa na gumkę A4 biała, gruby karton z nadrukiem</t>
  </si>
  <si>
    <t>Teczka kartonowa A4 o gramaturze 250 - 350 g/m2, zamykana na gumkę, lakierowana, różne kolory</t>
  </si>
  <si>
    <t>Teczka kartonowa A4, z bardzo twardej tektury, zamykana na gumkę w kolorze teczki, nielakierowana, różne kolory</t>
  </si>
  <si>
    <t>Teczka kopertowa A4 zapinana na zatrzask lub inne zapięcie, z folii,  z dziurkami, wpinana do segregatora, różne kolory</t>
  </si>
  <si>
    <t>Teczka kopertowa A4 zapinana na zatrzask lub inne zapięcie z polipropylenu, różne kolory</t>
  </si>
  <si>
    <t>Teczka kopertowa A5 zapinana na zatrzask lub inne zapięcie z polipropylenu, różne kolory</t>
  </si>
  <si>
    <t>Teczka z rączką wykonana z kartonu pokrytego folią polipropylenową, szerokość grzbietu: 45 mm +/- 5 mm, różne kolory</t>
  </si>
  <si>
    <t>Teczka ofertowa A4 wykonana z polipropylenu ze 100 przeźroczystymi koszulkami, różne kolory</t>
  </si>
  <si>
    <t>Teczka ofertowa A4 wykonana z polipropylenu z 20 przeźroczystymi koszulkami, różne kolory</t>
  </si>
  <si>
    <t>Teczka ofertowa A4 wykonana z polipropylenu z 40 przeźroczystymi koszulkami, różne kolory</t>
  </si>
  <si>
    <t>Teczka wiązana z kartonu bezkwasowego o pH &gt;7,0 i gramaturze min. 300 g/m2 o wym. 320 x 250 mm +/- 2 mm</t>
  </si>
  <si>
    <t>Teczka A4 z klipsem, obie okładki sztywne, sprężysty mechanizm zaciskowy, kieszeń na wewnętrznej stronie okładki, uchwyt na długopis, różne kolory</t>
  </si>
  <si>
    <t>Teczka A5 z klipsem, obie okładki sztywne, sprężysty mechanizm zaciskowy, kieszeń na wewnętrznej stronie okładki, uchwyt na długopis, różne kolory</t>
  </si>
  <si>
    <t>Teczka do akt osobowych A4, twarda oprawa, wykonana z kolorowej folii PCV, wyposażona w przekładki A,B,C,D, grzbiet o szerokości 2 cm z kartonikiem do opisu, mechanizm 2 - ringowy</t>
  </si>
  <si>
    <t>Teczka do akt osobowych A4, twarda oprawa, wykonana z kolorowej folii PCV, wyposażona w przekładki A,B,C,D, grzbiet o szerokości 3 cm z kartonikiem do opisu, mechanizm 2 - ringowy</t>
  </si>
  <si>
    <t>Pojemnik na dokumenty z 4 szufladami w świeżych intensywnych kolorach</t>
  </si>
  <si>
    <t xml:space="preserve">Pojemnik na akcesoria do pisania, wykonany z trwałego przezroczystego materiału </t>
  </si>
  <si>
    <t>Przybornik na biurko do przechowywania wkładów papierowych oraz innych drobnych materiałów biurowych, wykonany z plastiku lub polistyrenu, przezroczysty lub dymny</t>
  </si>
  <si>
    <t>Długopis z wymiennym wkładem, przeźroczysta obudowa, z wygodną skuwką z klipsem, długość linii pisania min. 1700 m, metalowa, niklowana końcówka, jakość/standard Pentel lub równoważny</t>
  </si>
  <si>
    <t>Długopis żelowy z wymiennym wkładem, wodoodporny i nieblaknący tusz, wygodny gumowy uchwyt, jakość/standard Pentel K 116 lub równoważny, kolory: czarny, niebieski, czerwony</t>
  </si>
  <si>
    <t>Długopis automatyczny na wielkopojemne, wymienne metalowe wkłady, korpus pokryty kolorowym tworzywem sztucznym, górna część ośmiokątna, obudowa dzielona, metalowe elementy dolnej części korpusu trwale związane z elementami plastikowymi, jakość/standard Zenith 7 Classic lub równoważne</t>
  </si>
  <si>
    <t>Długopis żelowy z wymiennym wkładem, z mechanizmem chowania wkładu piszącego, gumowy uchwyt w kolorze tuszu, grubość linii pisania: 0,30-0,32 mm, jakość/standard PILOT G-2 lub równoważny, długość linii pisania: min. 1200 m, kolory: czarny, niebieski, czerwony, zielony</t>
  </si>
  <si>
    <t>Długopis automatyczny, wkład z tuszem wymazywalnym z gumką, jakość/standard TOMA Wiper lub równoważny -  kolor niebieski, czas utrwalania tuszu max. 5 godz.</t>
  </si>
  <si>
    <t>Długopis ścieralny (pióro kulkowe), odporny na działanie światła i wody, jakość/standard PILOT FRIXION BALL lub równoważny, różne kolory np.: niebieski, czarny, czerwony</t>
  </si>
  <si>
    <t>Naboje atramentowe do piór wiecznych w postaci nabojów krótkich, kolor: niebieski, czarny, 6 szt. w opakowaniu</t>
  </si>
  <si>
    <t>Naboje atramentowe do piór wiecznych w postaci nabojów długich, z dużym zasobnikiem i zbiorniczkiem zapasowym informującym o kończącym się atramencie kolor: niebieski, czarny, 5 szt. w opakowaniu</t>
  </si>
  <si>
    <t>Ołówek automatyczny na grafity 0,3 mm z metalową chowającą się końcówką i gumowym ergonomicznym korpusem, wymienną gumką i funkcją sprężynującego grafitu</t>
  </si>
  <si>
    <t>Ołówek automatyczny na grafity  0,5 mm  z metalową chowającą się końcówką i gumowym ergonomicznym korpusem, wymienną gumką i funkcją sprężynującego grafitu</t>
  </si>
  <si>
    <t>Ołówek automatyczny na grafity 0,7 mm z metalową chowającą się końcówką i gumowym ergonomicznym korpusem, wymienną gumką i funkcją sprężynującego grafitu</t>
  </si>
  <si>
    <t>Ołówek automatyczny na grafity 0,9 mm, z metalową chowającą się końcówką i gumowym ergonomicznym korpusem, wymienną gumką i funkcją sprężynującego grafitu</t>
  </si>
  <si>
    <t>Grafity polimerowe do ołówków automatycznych o grubości 0,3 mm, utwardzana powłoka polimerowa, twardość HB, 12 sztuk grafitów w opakowaniu</t>
  </si>
  <si>
    <t>Grafity polimerowe  do ołówków automatycznych o grubości 0,5 mm, utwardzana powłoka polimerowa, twardość HB, H, B, 2B, 12 sztuk grafitów w opakowaniu</t>
  </si>
  <si>
    <t>Grafity polimerowe  do ołówków automatycznych o grubości 0,7 mm, utwardzana powłoka polimerowa, twardość HB, 12 sztuk grafitów w opakowaniu</t>
  </si>
  <si>
    <t>Grafity polimerowe  do ołówków automatycznych o grubości 0,9 mm, utwardzana powłoka polimerowa, twardość HB, 12 sztuk grafitów w opakowaniu</t>
  </si>
  <si>
    <t>Ołówek drewniany w kartoniku (12 szt./opak.) z gumką, twardość: HB, B, 2B</t>
  </si>
  <si>
    <r>
      <t>Ołówek drewniany w kartoniku (12 szt./opak.) bez gumki, twardość: 2H, H, HB, B, 2B</t>
    </r>
    <r>
      <rPr>
        <strike/>
        <sz val="10"/>
        <color indexed="17"/>
        <rFont val="Times New Roman"/>
        <family val="1"/>
      </rPr>
      <t/>
    </r>
  </si>
  <si>
    <t>Cienkopis odporny na wysychanie tuszu, wentylowana skuwka, plastikowa końcówka oprawiona w metal, grubość linii pisania: 0,4-0,41 mm, różne kolory</t>
  </si>
  <si>
    <t>Cienkopis odporny na wysychanie tuszu, wentylowana skuwka, plastikowa końcówka oprawiona w metal, grubość linii pisania: 0,4-0,41 mm, 10 -12 sztuk w opakowaniu, różne kolory</t>
  </si>
  <si>
    <t>Cienkopis, trójkątny kształt obudowy, cienka końcówka wzmocniona metalową obudową, jakość/standard DRY SAFE lub równoważny: może pozostać otwarty do kilku dni i nie zaschnie, tusz wodny, zmywalny z większości tekstyliów, grubość linii pisania: 0,3-0,31 mm, różne kolory</t>
  </si>
  <si>
    <t>Marker permanentny, jakość/standard STAEDLER permanent Lumocolor lub równoważny, wodoodporny, czarny, rozmiar S, F i M</t>
  </si>
  <si>
    <t>Mazaki odporne na wysychanie z wentylowaną, bezpieczną skuwką, łatwo zmywalny tusz, końcówka z włókna o średnicy 2 mm, 6 kolorów  w opakowaniu</t>
  </si>
  <si>
    <t>Temperówka metalowa, wykonana ze stopu magnezu, stalowe ostrze do temperowania standardowych, jak i grubych ołówków/kredek, dwuotworowa</t>
  </si>
  <si>
    <t>Temperówka plastikowa z pojemnikiem na odpadki, stalowe ostrze do temperowania standardowych, jak i grubych ołówków/kredek, różne kolory, dwuotworowa</t>
  </si>
  <si>
    <t>Gumka ołówkowa, polimerowa, biała, w opakowaniu kartonowym zabezpieczającym przed zabrudzeniem, wymiary: 43 x 17 x 11 mm +/- 1 mm, jakość/standard Pentel lub równoważny</t>
  </si>
  <si>
    <t>Gumka ołówkowa, miękka, biała, w opakowaniu kartonowym zabezpieczającym przed zabrudzeniem, ścieralność ze wszystkich rodzajów papieru, wymiary: 65 x 24 x 12 mm +/- 1 mm, jakość/standard Pentel lub równoważny</t>
  </si>
  <si>
    <t>Gumka dwustronna, część biała przeznaczona do ścierania ołówka, część niebieska do wycierania atramentu z papieru oraz matowej folii kreślarskiej, nie niszcząca ścieranej powierzchni, wymiary: 43 x 19 x 13 mm +/- 1 mm, jakość/standard STAEDLER lub równoważny</t>
  </si>
  <si>
    <t xml:space="preserve">Korektor pisak w kształcie pióra, pojemność: 7-8 ml wielofunkcyjnego, korygującego i szybkoschnącego płynu, precyzyjna metalowa końcówka zaworkowa, przezroczysta nasadka chroniąca przed wysychaniem    </t>
  </si>
  <si>
    <t>Koperta C4 biała HK i/lub brązowe, wymiary: 229 x 324 mm, samoprzylepna z paskiem, gramatura 90-150g/m2, ciemny poddruk, 10 szt. w opakowaniu</t>
  </si>
  <si>
    <t>Koperta samoklejąca, format DL, wymiary: 110 x 220 mm, kolor biały, gramatura 90-100 g/m2, 10 szt. w opakowaniu</t>
  </si>
  <si>
    <t>Koperta samoklejąca z okienkiem prawym, format DL, wymiary: 110 x 220 mm, kolor biały, gramatura 90-100 g/m2, 10 szt. w opakowaniu</t>
  </si>
  <si>
    <t>Koperta z rozszerzanymi bokami i spodem, do wysyłania większej ilości korespondencji, katalogów, książek, samoklejąca z paskiem, format B4, wymiary: 250 x  353 x 38 mm +/- 3 mm, kolor biały i/lub brązowy</t>
  </si>
  <si>
    <t>Koperta z rozszerzanymi bokami i spodem, do wysyłania większej ilości korespondencji, katalogów, książek, samoklejąca z paskiem, format B5, wymiary: 176 x  250 x 32 mm +/-3 mm, kolor biały i/lub brązowy</t>
  </si>
  <si>
    <t>Koperta z rozszerzanymi bokami i spodem, do wysyłania większej ilości korespondencji, katalogów, książek, samoklejąca z paskiem, format C4, wymiary: 229 x  324 x 38 mm +/-3 mm, kolor biały i/lub brązowy</t>
  </si>
  <si>
    <t>Koperta z rozszerzanymi bokami i spodem, do wysyłania większej ilości korespondencji, katalogów, książek, samoklejąca z paskiem, format C5, wymiary: 162 x 229 x 32 mm +/- 3 mm, kolor biały i/lub brązowy</t>
  </si>
  <si>
    <t>Koperta z rozszerzanymi bokami i spodem, do wysyłania większej ilości korespondencji, katalogów, książek, samoklejąca z paskiem, format E4, wymiary: 280 x  400 x 40 mm +/- 3 mm, kolor biały i/lub brązowy</t>
  </si>
  <si>
    <t>Koperta ochronna z warstwą folii bąbelkowej wewnątrz, przeznaczona do transportu przesyłek, samoklejąca z paskiem, format A/11, wymiary wewn. 100 x 165 mm  +/-5 mm, wymiary zewn. 120 x 175 mm  +/-5 mm, 10 szt. w opakowaniu</t>
  </si>
  <si>
    <t>Koperta ochronna z warstwą folii bąbelkowej wewnątrz, przeznaczona do transportu przesyłek, samoklejąca z paskiem, format B/12, wymiary wewn. 120 x 220 mm +/- 5 mm, wymiary zewn. 140 x 230 mm +/-5 mm, 10 szt. w opakowaniu</t>
  </si>
  <si>
    <t>Koperta ochronna z warstwą folii bąbelkowej wewnątrz, przeznaczona do transportu przesyłek, samoklejąca z paskiem, format C/13, wymiary wewn. 150 x 220 mm +/- 5 mm, wymiary zewn. 170 x 230 mm +/- 5 mm, 10 szt. w opakowaniu</t>
  </si>
  <si>
    <t>Koperta ochronna z warstwą folii bąbelkowej wewnątrz, przeznaczona do transportu przesyłek, samoklejąca z paskiem, format D/14, wymiary wewn. 180 x 260 mm +/-5 mm, wymiary zewn. 200 x 270 mm +/-5 mm, 10 szt. w opakowaniu</t>
  </si>
  <si>
    <t>Koperta ochronna z warstwą folii bąbelkowej wewnątrz, przeznaczona do transportu przesyłek, samoklejąca z paskiem, format E/15, wymiary wewn. 220 x 260 mm +/- 5 mm, wymiary zewn. 240 x 270 mm +/- 5 mm, 10 szt. w opakowaniu</t>
  </si>
  <si>
    <t>Koperta ochronna z warstwą folii bąbelkowej wewnątrz, do transportu przesyłek, samoklejąca z paskiem, format F/16, wymiary wewn.  ok. 220 x 340 mm +/- 5 mm, wymiary zewn. ok. 240 x 350 mm +/- 5 mm, 10 szt. w opakowaniu</t>
  </si>
  <si>
    <t>Koperta ochronna z warstwą folii bąbelkowej wewnątrz, do transportu przesyłek, samoklejąca z paskiem, format G/17, wymiary wewn. 230 x 340 mm +/-5 mm, wymiary zewn. 250 x 350 mm +/-5 mm, 10 szt. w opakowaniu</t>
  </si>
  <si>
    <t>Koperta ochronna z warstwą folii bąbelkowej wewnątrz, do transportu przesyłek, samoklejąca z paskiem, format H/18, wymiary wewn. 270 x 360 mm +/- 5 mm, wymiary zewn. 290 x 370 mm +/- 5 mm, 10 szt. w opakowaniu</t>
  </si>
  <si>
    <t>Koperta ochronna z warstwą folii bąbelkowej wewnątrz, przeznaczona do transportu przesyłek, samoklejąca z paskiem, format I/19, wymiary wewn. 300 x 430 mm +/- 5 mm, wymiary zewn. 320 x 440 mm +/- 5 mm, 10 szt. w opakowaniu</t>
  </si>
  <si>
    <t>Koperta ochronna z warstwą folii bąbelkowej wewnątrz, przeznaczona do transportu przesyłek, samoklejąca z paskiem, format K/20, wymiary wewn. 350 x 470 mm +/- 5 mm, wymiary zewn. ok. 370 x 480 mm +/- 5 mm, 10 szt. w opakowaniu</t>
  </si>
  <si>
    <t>Taśma samoprzylepna, polipropylenowa na bazie kleju z żywicy kauczukowej lub na bazie kleju akrylowego, o wysokiej odporności mechanicznej wym. 24 mm x 30Y +/- 2Y</t>
  </si>
  <si>
    <t>Taśma dwustronna klejąca, wym. 38 mm x 10 m +/- 2 mm x m</t>
  </si>
  <si>
    <t>Taśma dwustronna klejąca, wym. 50 mm x 10 m +/- 2 mm x m</t>
  </si>
  <si>
    <t>Podajnik/Gilotynka do taśm klejących, z obciążoną podstawą, posiada paski z gumy antypoślizgowej.</t>
  </si>
  <si>
    <t>Taśma pakowa przeźroczysta do zaklejania pudeł kartonowych wytrzymała na zrywanie, dobra przyczepność, do stosowania w szerokim zakresie temperatur, wym. 48 mm x 50Y +/- 5Y</t>
  </si>
  <si>
    <t>Taśma pakowa brązowa do zaklejania pudeł kartonowych, dobra przyczepność i wytrzymałość na zrywanie, przeznaczona do stosowania w szerokim zakresie temperatur, o wymiarach: 48 mm x 70Y +/- 5Y</t>
  </si>
  <si>
    <t>Taśma samoprzylepna, polipropylenowa na bazie kleju z żywicy kauczukowej, o wysokiej odporności mechanicznej wym. 48 mm x 70Y +/- 5Y</t>
  </si>
  <si>
    <t>Metki cenowe duże samoprzylepne (rożne kolory)</t>
  </si>
  <si>
    <t>Klej w płynie, szybkoschnący, zmywalny, bez rozpuszczalnika, z kulką umożliwiającą precyzyjne nakładanie, do materiałów typu: papier, tektura, pojemność: 50 ml +/- 1 ml</t>
  </si>
  <si>
    <t>Klej w sztyfcie, bezbarwny, bezwonny, nieprzesiąkający przez materiały, umożliwiający precyzyjne, punktowe nakładanie kleju, do materiałów typu: papier, tektura, zdjęcia, opakowanie: 15 g +/- 1 g</t>
  </si>
  <si>
    <t>Klej w tubie, przezroczysty klej w  żelu, o uniwersalnym zastosowaniu, konsystencja zapobiegająca wylewaniu się kleju, pojemność: 31 ml +/- 1 ml</t>
  </si>
  <si>
    <t>Klej biurowy w tubie, nieprzeźroczysty, pojemność  50 ml +/- 5 ml</t>
  </si>
  <si>
    <t>Klipsy do papieru, wykonane z metalu, wysoce trwałe dzięki potrójnemu procesowi galwanizacji, o wymiarach: 15 mm, 12 sztuk w opakowaniu</t>
  </si>
  <si>
    <t>Klipsy do papieru, wykonane z metalu, wysoce trwałe dzięki potrójnemu procesowi galwanizacji, o wymiarach: 19 mm, 12 sztuk w opakowaniu</t>
  </si>
  <si>
    <t>Klipsy do papieru, wykonane z metalu, wysoce trwałe dzięki potrójnemu procesowi galwanizacji, o wymiarach: 25 mm, 12 sztuk w opakowaniu</t>
  </si>
  <si>
    <t>Klipsy do papieru, wykonane z metalu, wysoce trwałe dzięki potrójnemu procesowi galwanizacji, o wymiarach: 32 mm, 12 sztuk w opakowaniu</t>
  </si>
  <si>
    <t>Klipsy do papieru, wykonane z metalu, wysoce trwałe dzięki potrójnemu procesowi galwanizacji, o wymiarach: 41 mm, 12 sztuk w opakowaniu</t>
  </si>
  <si>
    <t>Klipsy do papieru, wykonane z metalu, wysoce trwałe dzięki potrójnemu procesowi galwanizacji, o wymiarach: 51 mm, 12 sztuk w opakowaniu</t>
  </si>
  <si>
    <t>Pinezki tablicowe-beczułki, kolorowe, z wysokiej jakości stali i tworzywa, 100 sztuk w opakowaniu</t>
  </si>
  <si>
    <t>Pinezki kolorowe, 100 sztuk w opakowaniu</t>
  </si>
  <si>
    <t>Pinezki srebrne, potrójnie galwanizowane, 50 sztuk w opakowaniu</t>
  </si>
  <si>
    <t>Spinacze biurowe, potrójnie galwanizowane, plikowe, wielkość: 50 mm, 100 sztuk w opakowaniu</t>
  </si>
  <si>
    <t>Spinacze biurowe, kolorowe, wielkość: 50 mm, 18 sztuk w opakowaniu</t>
  </si>
  <si>
    <t xml:space="preserve">Spinacze biurowe, zebra, wielkość: 28 mm, 30 sztuk w opakowaniu </t>
  </si>
  <si>
    <t xml:space="preserve">Spinacze biurowe, metalowe, wielkość: 26 mm, w pudełku magnetycznym, 100 sztuk w opakowaniu </t>
  </si>
  <si>
    <t>Pojemnik na spinacze z magnetyczną pokrywą</t>
  </si>
  <si>
    <t>Nożyczki biurowe z wysokiej jakości stali nierdzewnej, długość: 16 cm +/- 0,5 cm, ergonomiczny kształt, wytrzymała rączka z uchwytem PCV</t>
  </si>
  <si>
    <t>Nożyczki biurowe z wysokiej jakości stali nierdzewnej, długość: 20,5 cm +/- 0,5 cm, ergonomiczny kształt, wytrzymała rączka odporna na pęknięcia i odpryski</t>
  </si>
  <si>
    <t>Nóż do kopert ze stali nierdzewnej z drewnianą rączką, długość: 22 cm +/- 1 cm</t>
  </si>
  <si>
    <t>Rozszywacz z mechanizmem blokującym ostrza, przeznaczony do wszystkich typów zszywek</t>
  </si>
  <si>
    <t>Zszywacz biurowy, metalowy lub metalowy w plastikowej obudowie, wytrzymały, mocny, jakość/standard Leitz lub równoważny, grubość szycia do 25 kartek, na zszywki 24/6; 26/6</t>
  </si>
  <si>
    <t>Zszywacz biurowy, metalowy, wytrzymały, mocny, jakość/standard Leitz lub równoważny, grubość szycia min. 30 kartek, na zszywki 24/6; 26/6</t>
  </si>
  <si>
    <t>Zszywacz biurowy mini z metalowymi częściami mechanicznymi, grubość szycia: do 10 kartek, głębokość wsuwania kartek: 50 mm, na zszywki 10/10, ładowane od góry</t>
  </si>
  <si>
    <t>Zszywacz biurowy długoramienny, głębokość wsuwania kartek: od 50 mm, 
na zszywki 24/6 i 26/6, z możliwością zszywania kartek do wewnątrz lub na zewnątrz</t>
  </si>
  <si>
    <t>Zszywacz biurowy, metalowy, głębokość wsuwania kartek: 65 mm, na zszywki 24/6, 26/6, ładowane od góry, zszywanie zamknięte i otwarte</t>
  </si>
  <si>
    <t>Zszywacz biurowy do 60 kartek jednorazowo, metalowy, głębokość wsuwania kartek: 65 mm</t>
  </si>
  <si>
    <t>Zszywacz biurowy z metalowymi częściami mechanicznymi i antypoślizgową podstawą, głębokość wsuwania kartek: od 50 do 160 kartek, regulowana głębokość wsuwania kartek: od 20 do 70 mm, na zszywki 23/9, 23/12, 23/15, 23/17, 23/20</t>
  </si>
  <si>
    <t xml:space="preserve">Zszywki mocne, metalowe, typu No. 10, 1000 sztuk w opakowaniu </t>
  </si>
  <si>
    <t xml:space="preserve">Zszywki mocne, metalowe, typu 10/5, 1000 sztuk w opakowaniu </t>
  </si>
  <si>
    <t>Zszywki mocne, metalowe, typu 23/8, 1000 sztuk w opakowaniu</t>
  </si>
  <si>
    <t>Zszywki mocne, metalowe, typu 23/10, 1000 sztuk w opakowaniu</t>
  </si>
  <si>
    <t>Zszywki mocne, metalowe, typu 23/12, 1000 sztuk w opakowaniu</t>
  </si>
  <si>
    <t>Zszywki mocne, metalowe, typu 23/13, 1000 sztuk w opakowaniu</t>
  </si>
  <si>
    <t>Zszywki mocne, metalowe, typu 23/15, 1000 sztuk w opakowaniu</t>
  </si>
  <si>
    <t>Zszywki mocne, metalowe, typu 23/17, 1000 sztuk w opakowaniu</t>
  </si>
  <si>
    <t>Zszywki mocne, metalowe, typu 23/23, 1000 sztuk w opakowaniu</t>
  </si>
  <si>
    <t>Zszywki mocne, metalowe, typu 24/6, 1000 sztuk w opakowaniu</t>
  </si>
  <si>
    <t>Zszywki mocne, metalowe, typu 24/8, 1000 sztuk w opakowaniu</t>
  </si>
  <si>
    <t>Zszywki mocne, metalowe, typu 24/10,  1000 sztuk w opakowaniu</t>
  </si>
  <si>
    <t>Zszywki mocne, metalowe, typu 26/6, 1000 sztuk w opakowaniu</t>
  </si>
  <si>
    <t>Klaser na 12 płyt CD-R, wykonany z wysokiej jakości folii spienianej, zamykany na rzep w 2-ringowy zamek umożliwiający wpięcie koszulek na CD-R</t>
  </si>
  <si>
    <t>Koszulki na płyty CD-R, do klasera/segregatora, na 1 płytę CD, 10 szt./op.</t>
  </si>
  <si>
    <t>Koszulki na płyty CD-R, 10 szt./op.</t>
  </si>
  <si>
    <t>Koperty papierowe na płyty CD/DVD z okienkiem, kolor biały, 100 szt./op.</t>
  </si>
  <si>
    <t>Koperty papierowe na płyty CD/DVD z okienkiem i klejem na klapce, kolor biały, 100 szt./op.</t>
  </si>
  <si>
    <t>Pudełka płaskie plastikowe do przechowywania płyt CD, 10 szt. w opakowaniu</t>
  </si>
  <si>
    <t>Marker do płyt CD i DVD (w tym R/RW), a także do pisania na powierzchniach plastikowych, szklanych, metalowych i drewnianych, wodoodporny i nieścieralny tusz, grubość linii pisania: 1,0 mm, kolory: czarny, niebieski i czerwony</t>
  </si>
  <si>
    <t>Marker dwustronny do płyt CD i DVD (w tym R/RW), a także do pisania na powierzchniach plastikowych, szklanych, metalowych i drewnianych, wodoodporny i nieścieralny tusz, grubość linii pisania: 0,4 mm/1,5-2,5 mm, kolory: czarny, niebieski, czerwony, zielony</t>
  </si>
  <si>
    <t>Płyn do czyszczenia ekranów monitorów TFT/LCD, wyświetlaczy cienkokrystalicznych, laptopów, skanerów,  antyseptyczny, przyjazny środowisku, nie zawierający  substancji ściernych, aerozol o pojemności: 200 - 250 ml</t>
  </si>
  <si>
    <t>Płyn do czyszczenia wszelkich powierzchni plastikowych, szybko i efektywnie usuwa brud, atomizer o pojemności: 200 - 250 ml</t>
  </si>
  <si>
    <t>Żel do czyszczenia różnych powierzchni szklanych: ekranów, monitorów  z mikrofibrą, dokładnie usuwa kurz, brud, oraz tłuste plamy, atomizer o pojemności: 200 - 210 ml</t>
  </si>
  <si>
    <t>Sprężone powietrze do czyszczenia: komputerów, sprzętu biurowego, kas fiskalnych, kopiarek, drukarek, sprzętu fotograficznego, mechaniki precyzyjnej, telekomunikacji, aerozol o pojemności: min. 250 ml</t>
  </si>
  <si>
    <t>Baterie alkaliczne LR03/AAA, napięcie 1,5 V, 4 szt. w opakowaniu</t>
  </si>
  <si>
    <t>Baterie alkaliczne LR6/AA, napięcie 1,5 V, 4 szt. w opakowaniu</t>
  </si>
  <si>
    <t>Baterie alkaliczne LR14/C, napięcie 1,5 V, 2 szt. w opakowaniu</t>
  </si>
  <si>
    <t>Baterie alkaliczne LR20/D, napięcie 1,5 V, 2 szt. w opakowaniu</t>
  </si>
  <si>
    <t>Baterie 6LR61/9V, napięcie 9 V, 1 szt. w opakowaniu</t>
  </si>
  <si>
    <t>Baterie 3LR12 (płaska), napięcie 4,5 V, 1 szt. w opakowaniu</t>
  </si>
  <si>
    <t>Baterie specjalistyczne CR2025 (płaska), napięcie 3 V, 1 szt. w opakowaniu</t>
  </si>
  <si>
    <t>Baterie specjalistyczne CR2032 (płaska), napięcie 3 V, 1 szt. w opakowaniu</t>
  </si>
  <si>
    <t>Ładowarka do akumulatorów ładująca jednocześnie 2 lub 4 akumulatory AA oraz AAA, w komplecie 4 akumulatory AA o pojemności min. 2300 mAh</t>
  </si>
  <si>
    <t>Akumulatory AA, 500 cykli ładowania, pojemność minimalna: 2450 mA/h, pojemność typowa: 2550 mAh, nominalne napięcie: 1,2 V; 4 szt. w opakowaniu</t>
  </si>
  <si>
    <t>Akumulatory AAA o pojemności min. 800 mA/h; 4 szt. w opakowaniu</t>
  </si>
  <si>
    <t>Kalkulator biurowy 12 cyfrowy z funkcją sprawdzania i poprawiania obliczeń, podwójną pamięcią, korektą ostatniej cyfry, automatycznym powtarzaniem zapisu, zasilanie baterią słoneczną i baterią, min. 2 lata gwarancji</t>
  </si>
  <si>
    <t>Kalkulator biurowy 14 cyfrowy z funkcją sprawdzania i poprawiania obliczeń, podwójna pamięcią, korektą ostatniej cyfry, automatycznym powtarzaniem zapisu, obliczenia z pamięcią, klawisz zmiany znaku, zasilanie baterią słoneczną i baterią,  min. 2 lata gwarancji</t>
  </si>
  <si>
    <t>Kalkulator biurowy z 12 pozycyjnym wyświetlaczem. Posiada podwójne zasilanie, korektę ostatniej liczby oraz funkcję obliczania marży i podwójny TAX, zasilanie baterią słoneczną i baterią,  min. 2 lata gwarancji</t>
  </si>
  <si>
    <t>Okładki/folia przezroczyste do bindownicy, format: A4, grubość folii: 200 -210 mic., 100 szt./op.</t>
  </si>
  <si>
    <t xml:space="preserve">Okładki kartonowe do bindownicy, błyszczące, format: A4, gramatura: min. 250 g/m2, różne kolory, 100 szt./op. </t>
  </si>
  <si>
    <t xml:space="preserve">Okładki skóropodobne do bindownicy, dwustronnie kolorowane, format: A4, gramatura: min. 250 g/m2, różne kolory, 100 szt./op. </t>
  </si>
  <si>
    <t>Grzbiety plastikowe do bindowania, średnica: 5 mm,  różne kolory, 1 szt.</t>
  </si>
  <si>
    <t>Grzbiety plastikowe do bindowania, średnica: 8 mm,  różne kolory, 1 szt.</t>
  </si>
  <si>
    <t>Grzbiety plastikowe do bindowania, średnica: 10 mm,  różne kolory, 1 szt.</t>
  </si>
  <si>
    <t>Grzbiety plastikowe do bindowania, średnica: 12,5 mm,  różne kolory, 1 szt.</t>
  </si>
  <si>
    <t>Grzbiety plastikowe do bindowania, średnica: 14 mm,  różne kolory, 1 szt.</t>
  </si>
  <si>
    <t>Grzbiety plastikowe do bindowania, średnica: 16 mm,  różne kolory, 1 szt.</t>
  </si>
  <si>
    <t>Grzbiety plastikowe do bindowania, średnica: 19 mm,  różne kolory, 1 szt.</t>
  </si>
  <si>
    <t>Grzbiety plastikowe do bindowania, średnica: 22 mm,  różne kolory, 1 szt.</t>
  </si>
  <si>
    <t>Grzbiety plastikowe do bindowania, średnica: 25 mm,  różne kolory, 1 szt.</t>
  </si>
  <si>
    <t>Grzbiety wsuwane A4, pojemność: do 30 kartek, z zaokrąglonymi krawędziami, różne kolory, 1 szt.</t>
  </si>
  <si>
    <t>Grzbiety wsuwane A4, pojemność: do 50-60 kartek, z zaokrąglonymi krawędziami, różne kolory, 1 szt.</t>
  </si>
  <si>
    <t>Grzbiety wsuwane A4, pojemność: do 80-100 kartek, z zaokrąglonymi krawędziami, różne kolory, 1 szt.</t>
  </si>
  <si>
    <t>Grzbiety wsuwane A4, pojemność: do 30 kartek, z zaokrąglonymi krawędziami i perforacją umożliwiającą wpięcie do segregatora, kolor: przezroczyste, 1 szt.</t>
  </si>
  <si>
    <t>Grzbiety wsuwane A4, pojemność: do 60 kartek, z zaokrąglonymi krawędziami i perforacją umożliwiającą wpięcie do segregatora, kolor: przezroczyste, 1 szt.</t>
  </si>
  <si>
    <t>Okładki A4, przezroczyste, do bindowania, widoczna pierwsza strona prezentacji, różne kolory, 100 szt./op.</t>
  </si>
  <si>
    <t>Okładki do grzbietów zaciskowych, wykonane z PVC, format A4, 50 szt./op. przezroczyste</t>
  </si>
  <si>
    <t>Pisaki, fibrowa końcówka, atrament na bazie wodnej,  4szt./op.</t>
  </si>
  <si>
    <t>Foliopis/Marker 0,4 mm, wodoodporny, nie wysycha pozostawiony bez skuwki przez min. 2 dni, określona grubość na foliopisie i opakowaniu fabrycznym, z możliwością pisania na szkle, 4 kolory/op. (czarny, niebieski, zielony, czerwony)</t>
  </si>
  <si>
    <t>Uchwyt na markery, profesjonalny do 20 mm średnicy</t>
  </si>
  <si>
    <t>Płyn do czyszczenia tablic suchościeralnych, poj. min. 200 ml</t>
  </si>
  <si>
    <t xml:space="preserve">Druk PK Polecenie Księgowania, format A5, 80-kartkowy, druk jednostronny, papier samokopiujący </t>
  </si>
  <si>
    <t xml:space="preserve">Druk W Magazyn wyda, format A5, 80-kartkowy, druk jednostronny, papier samokopiujący </t>
  </si>
  <si>
    <t xml:space="preserve">Druk P Magazyn przyjmie, format A5, 80-kartkowy, druk jednostronny, papier samokopiujący </t>
  </si>
  <si>
    <t xml:space="preserve">Druk Wniosek o zaliczkę, format A6, 40-kartkowy, druk dwustronny, papier offsetowy </t>
  </si>
  <si>
    <t xml:space="preserve">Druk Rozliczenie zaliczki, format A6, 40-kartkowy, druk dwustronny, papier offsetowy </t>
  </si>
  <si>
    <t xml:space="preserve">Arkusz Spisu z natury, format A4, 48-kartkowy, druk jednostronny, papier samokopiujący </t>
  </si>
  <si>
    <t xml:space="preserve">Księga środków trwałych, format A4, 80-kartkowy, druk dwustronny, papier offsetowy </t>
  </si>
  <si>
    <t xml:space="preserve">Druk PT przekazania środka trwałego - przejęcia środka trwałego, format A6, 40-kartkowy, druk dwustronny, papier offsetowy </t>
  </si>
  <si>
    <t xml:space="preserve">Druk karta ewidencyjna wyposażenia pracownika, format A5, 50-kartkowy, druk dwustronny, papier offsetowy </t>
  </si>
  <si>
    <t xml:space="preserve">Druk karta drogowa SM 101, format A5, 80-kartkowy, druk dwustronny, papier offsetowy </t>
  </si>
  <si>
    <t xml:space="preserve">Druk karta drogowa SM 102, format A4, 80-kartkowy, druk dwustronny, papier offsetowy </t>
  </si>
  <si>
    <t xml:space="preserve">Druk zaświadczenia o zatrudnieniu, format A6, 80-kartkowy, druk jednostronny, papier samokopiujący </t>
  </si>
  <si>
    <t>Dziennik budowy, format A4, 20-stronicowy (oryginał + kopia), druk jednostronny, papier offsetowy</t>
  </si>
  <si>
    <t>Książka obiektu budowlanego, format A4, 76-stronicowy, druk dwustronny, papier offsetowy</t>
  </si>
  <si>
    <t>Księga obmiaru robót, format A4, 60-stronicowy (oryginał + kopia), druk jednostronny, papier offsetowy</t>
  </si>
  <si>
    <t>Segregator A5/35 mm lub A5/40 mm, wykonany z utwardzonego kartonu, grzbiet z kolorowego polipropylenu z wymienną etykietą, dwu lub cztero ringowe, różne kolory</t>
  </si>
  <si>
    <t xml:space="preserve">Segregator A4/80 mm, wykonany z utwardzonego kartonu pokrytego dwustronnie folią polipropylenową, grzbiet z wymienną etykietą, na dolnych krawędziach metalowe okucia, dźwignia z mechanizmem dociskowym typu No.1 lub równoważny, różne kolory </t>
  </si>
  <si>
    <t>Papier do drukarki, format A3, gramatura: 160 g/m2, białość: min. 160 CIE, satynowany, 250 ark./ryza</t>
  </si>
  <si>
    <t>Papier do drukarki, format A3, gramatura: 200 g/m2, białość: min. 160 CIE, satynowany, 250 ark./ryza</t>
  </si>
  <si>
    <t>Koperta C6 biała HK, samoprzylepna z paskiem, gramatura 100 - 120 g/m2, wymiary: 114 x 162 mm,  10 szt. w opakowaniu</t>
  </si>
  <si>
    <t>Koperta C5 biała HK, samoprzylepna z paskiem, gramatura 80 - 120 g/m2, wymiary: 162 x 229 mm, 10 szt. w opakowaniu</t>
  </si>
  <si>
    <t>Wartość     brutto
 [zł]</t>
  </si>
  <si>
    <t>Cena jedn. netto
[zł]</t>
  </si>
  <si>
    <t>Baterie specjalistyczne L1154 (płaska LR44, A76), napięcie 1,5 V, 1 szt. w opakowaniu</t>
  </si>
  <si>
    <t>Bateria litowa fotograficzna 2CRP2 (DL-223), napięcie 6 V, 1 szt. w opakowaniu</t>
  </si>
  <si>
    <t>Teczka kartonowa A4, zamykana na gumki narożne, lakierowana, różne kolory</t>
  </si>
  <si>
    <t>Pojemnik składany na czasopisma wykonany z PCV, wyposażony w dwustronną wymienną etykietę opisową na grzbiecie, otwór na palec umożliwiający łatwe zdejmowanie pojemnika z półki, szerokość grzbietu 
7-8 cm, różne kolory</t>
  </si>
  <si>
    <t xml:space="preserve">Pojemnik składany na czasopisma wykonany z PCV, wyposażony w dwustronną wymienną etykietę opisową na grzbiecie, otwór na palec umożliwiający łatwe zdejmowanie pojemnika z półki, szerokość grzbietu 
10-12 cm, min. cztery kolory  </t>
  </si>
  <si>
    <t>Pojemnik na czasopisma składany, do dokumentów w formacie A4, z tektur pokrytej ekologiczną folią polipropylenową, papierowa okładzina wewnętrzna, szer. grzbietu 7-8 cm, różne kolory, otwór na palec</t>
  </si>
  <si>
    <t xml:space="preserve">Pojemnik na czasopisma składany, do dokumentów w formacie A4, lakierowana tektura trójwarstwowa, szer. grzbietu 10-12 cm, różne kolory, otwór na palec </t>
  </si>
  <si>
    <t xml:space="preserve">Segregator A4/75 mm, wykonany z utwardzonego kartonu pokrytego dwustronnie folią polipropylenową, grzbiet z wymienną etykietą, na dolnych krawędziach metalowe okucia, dźwignia z mechanizmem dociskowym typu No.1, jakość standard Esselte lub równoważny, różne kolory </t>
  </si>
  <si>
    <t xml:space="preserve">Segregator A4/50 mm, wykonany z utwardzonego kartonu pokrytego dwustronnie folią polipropylenową, grzbiet z wymienną etykietą, na dolnych krawędziach metalowe okucia, dźwignia z mechanizmem dociskowym typu No.1, jakość standard Esselte lub równoważny, różne kolory </t>
  </si>
  <si>
    <t>Teczka z przegródkami A4 z PP, 6 poszczególnych przegródek, każdą przegródkę można opisać na wystającym indeksie, kolor: niebieski, czerwony, czarny, biały, zielony</t>
  </si>
  <si>
    <t>Podkładka / Deska A4 z klipsem, sztywna okładka ze sprężystym mechanizmem zaciskowym, różne kolory</t>
  </si>
  <si>
    <t>Podkładka / Deska A5 z klipsem, sztywna okładka ze sprężystym mechanizmem zaciskowym, różne kolory</t>
  </si>
  <si>
    <t>Półka na dokumenty formatu A4 wykonana z przeźroczystego plastiku, 
półki układane pionowo lub kaskadowo</t>
  </si>
  <si>
    <t>Długopis z wkładem olejowym, z mechanizmem chowania wkładu, z gumową obudową, linia pisania 0,27-0,28 mm, długość linii pisania min. 900 m, jakość/standard PILOT Rexgrip lub równoważny, kolory: czerwony, niebieski, zielony, czarny</t>
  </si>
  <si>
    <t xml:space="preserve">Ołówek drewniany, jakość/standard Faber Castel lub równoważny, w kartoniku (12 szt./opak.) bez gumki, ergonomiczny trójkątny przekrój, specjalna antypoślizgowa strefa uchwytu pokryta gumowymi punkcikami, twardość: 2H, H, B, 2B, HB </t>
  </si>
  <si>
    <t xml:space="preserve">Ołówek drewniany, jakość/standard Faber Castel lub równoważny, w kartoniku (12 szt./opak.) z gumką, ergonomiczny trójkątny przekrój, specjalna antypoślizgowa strefa uchwytu pokryta gumowymi punkcikami, twardość: B, HB </t>
  </si>
  <si>
    <t>Koperta E4, biała HK i/lub brązowe, samoprzylepna z paskiem, gramatura
90-150 g/m2, wymiary: 280 x 400 mm</t>
  </si>
  <si>
    <t>Koperta C3, biała HK i/lub brązowe, samoprzylepna z paskiem, gramatura
90-150 g/m2, wymiary: 324 x 458 mm</t>
  </si>
  <si>
    <t>Koperta B4, biała HK i/lub brązowe, samoprzylepna z paskiem, gramatura 100-150 g/m2, wymiary 250 x 353 mm</t>
  </si>
  <si>
    <t>Koperta B5, biała HK i/lub brązowe, samoprzylepna z paskiem, gramatura
90-120 g/m2, wymiary: 176 x 250 mm</t>
  </si>
  <si>
    <t>Grzbiety wsuwane A4, pojemność: do 120-150 kartek, z co najmniej jedną zaokrągloną krawędzią, kolor czarny, 1 szt.</t>
  </si>
  <si>
    <t>Blok A5 w kratkę, 80-kartkowy, kartki z mikroperforacją, z bigowaną okładką pokrytą wodoodpornym laminatem, papier o gramaturze 80-90 g/m2</t>
  </si>
  <si>
    <t>Opis materiału</t>
  </si>
  <si>
    <t>Symbol produktu (numer katalogowy, symbol lub inne oznaczenie pozwalające na identyfikację produktu)</t>
  </si>
  <si>
    <t>Blok A4 w kratkę, 80-kartkowy, z mikroperforacją, z dziurkami umożliwiającymi wpięcie do segregatora, papier o gramaturze 80-90 g/m2,  z bigowaną okładką wykonaną z laminowanego kartonu, z podwójną podkładką</t>
  </si>
  <si>
    <t xml:space="preserve">Blok techniczny A4, gramatura 220-240 g/m2, liczba kartek: min. 10 </t>
  </si>
  <si>
    <t xml:space="preserve">Kołonotatnik A4 w kratkę, 80-kartkowy, 2 dziurki umożliwiające wpięcie do segregatora, strony z kolorowymi przekładkami  i stroną indeksową, pomagającą uporządkować notatki, okładka PP z podwójną spiralą, papier o gramaturze 80-90 g/m2  </t>
  </si>
  <si>
    <t>Kołonotatnik A4 w kratkę, 160-180-kartkowy, 2 dziurki umożliwiające wpięcie do segregatora, twarda okładka laminowana</t>
  </si>
  <si>
    <t>Kołonotatnik A4 w kratkę, 100-120-kartkowy, twarda okładka laminowana, z możliwością lub bez wpinania do segregatora</t>
  </si>
  <si>
    <t>Skorowidz na spirali A5 w linię, 60-80-kartkowy, w twardej oprawie, wyposażony w indeks alfabetyczny</t>
  </si>
  <si>
    <t>Skorowidz A5 w kratkę, 96-100-kartkowy, w twardej oprawie, wyposażony w indeks alfabetyczny</t>
  </si>
  <si>
    <t>Skorowidz A4 w kratkę, 96-100-kartkowy, w twardej oprawie, wyposażony w indeks alfabetyczny</t>
  </si>
  <si>
    <t>Dziennik korespondencyjny A4, 96-100-kartkowy, w twardej oprawie</t>
  </si>
  <si>
    <t>Białe, samoprzylepne etykiety uniwersalne, przeznaczone do wszystkich typów drukarek atramentowych, laserowych oraz ksero, etykiety o wymiarach: 38 x 21,2 mm +/- 1mm, 100 - 120 arkuszy w opakowaniu</t>
  </si>
  <si>
    <t>Białe, samoprzylepne etykiety uniwersalne, przeznaczone do wszystkich typów drukarek atramentowych, laserowych oraz ksero, etykiety o wymiarach: 70,0 x 35,0 mm +/- 1mm, 100 - 120 arkuszy w opakowaniu</t>
  </si>
  <si>
    <t xml:space="preserve">Białe, samoprzylepne etykiety uniwersalne, przeznaczone do wszystkich typów drukarek atramentowych, laserowych oraz ksero, etykiety o wymiarach: 70,0 x 37,0 mm+/- 1mm, 100 - 120 arkuszy w opakowaniu </t>
  </si>
  <si>
    <t xml:space="preserve">Białe, samoprzylepne etykiety uniwersalne, przeznaczone do wszystkich typów drukarek atramentowych, laserowych oraz ksero, etykiety o wymiarach: 70,0 x 42,3 mm+/- 1mm, 100 - 120 arkuszy w opakowaniu </t>
  </si>
  <si>
    <t>Białe, samoprzylepne etykiety uniwersalne, przeznaczone do wszystkich typów drukarek atramentowych, laserowych oraz ksero, etykiety o wymiarach: 96,5 x 67,7 mm+/- 1mm, 100 - 120 arkuszy w opakowaniu</t>
  </si>
  <si>
    <t>Białe, samoprzylepne etykiety uniwersalne, przeznaczone do wszystkich typów drukarek atramentowych, laserowych oraz ksero, etykiety o wymiarach: 105,0 x 42,4 mm+/- 1mm, 100 - 120 arkuszy w opakowaniu</t>
  </si>
  <si>
    <t>Białe, samoprzylepne etykiety uniwersalne, przeznaczone do wszystkich typów drukarek atramentowych, laserowych oraz ksero, etykiety o wymiarach: 105,0 x 57,0 mm+/- 1mm, 100 - 120 arkuszy w opakowaniu</t>
  </si>
  <si>
    <t>Białe, samoprzylepne etykiety uniwersalne, przeznaczone do wszystkich typów drukarek atramentowych, laserowych oraz ksero, etykiety o wymiarach: 105,0 x 74,0 mm+/- 1mm, 100 - 120 arkuszy w opakowaniu</t>
  </si>
  <si>
    <t>Białe, samoprzylepne etykiety uniwersalne, przeznaczone do wszystkich typów drukarek atramentowych, laserowych oraz ksero, etykiety o wymiarach: 105,0 x 148,0 mm+/- 1mm, 100 - 120 arkuszy w opakowaniu</t>
  </si>
  <si>
    <t>Białe, samoprzylepne etykiety uniwersalne, przeznaczone do wszystkich typów drukarek atramentowych, laserowych oraz ksero, etykiety o wymiarach: 210,0 x 148,0 mm+/- 1mm, 100 - 120 arkuszy w opakowaniu</t>
  </si>
  <si>
    <t>Białe, samoprzylepne etykiety uniwersalne, przeznaczone do wszystkich typów drukarek atramentowych, laserowych oraz ksero, etykiety o wymiarach: 210,0 x 297,0 mm+/- 1mm, 100 - 120 arkuszy w opakowaniu</t>
  </si>
  <si>
    <t>Bloczki samoprzylepne o wymiarach: 51 x 38 mm+/- 1mm, 100-120 kartek, o długiej żywotności, dobrze przyklejające się do trudnych powierzchni typu obudowa komputera, z możliwością wielokrotnego przyklejania i odklejania,  3 bloczki w opakowaniu, zółte</t>
  </si>
  <si>
    <t>Bloczki samoprzylepne o wymiarach: 51 x 76 mm+/- 1mm, 100-120 kartek, o długiej żywotności, dobrze przyklejające się do trudnych powierzchni typu obudowa komputera, z możliwością wielokrotnego przyklejania i odklejania, żółte, 1 bloczek w opakowaniu</t>
  </si>
  <si>
    <t>Bloczki samoprzylepne, o wymiarach: 76 x 76 mm+/- 1mm, 100-120 kartek,  długiej żywotności, dobrze przyklejające się do trudnych powierzchni typu obudowa komputera, z możliwością wielokrotnego przyklejania i odklejania, 1 bloczek w opakowaniu, mix kolorów</t>
  </si>
  <si>
    <t>Bloczki samoprzylepne, o wymiarach: 100 x 100 mm+/- 1mm, 90 - 100 kartek, w linię, o długiej żywotności, dobrze przyklejające się do trudnych powierzchni typu obudowa komputera, 1 bloczek w opakowaniu, mix kolorów</t>
  </si>
  <si>
    <t>Bloczki samoprzylepne, o wymiarach: 102 x 152 mm+/- 1mm, 90 - 100 kartek, w linię, o długiej żywotności, dobrze przyklejające się do trudnych powierzchni typu obudowa komputera, 1 bloczek w opakowaniu, mix kolorów</t>
  </si>
  <si>
    <t>Bloczki samoprzylepne w różnych kształtach, 220-230 kartek, 1 bloczek w opakowaniu, mix kolorów</t>
  </si>
  <si>
    <t>Kostka papierowa nieklejona, o wymiarach: 85 x 85 mm+/- 1mm, 700 - 710 kartek w kostce, kolor biały</t>
  </si>
  <si>
    <t>Kostka papierowa klejona na jednym boku, o wymiarach: 85 x 85 mm +/- 1mm, min. 300 kartek w kostce, kolor biały</t>
  </si>
  <si>
    <t>Kostka papierowa klejona na jednym boku, o wymiarach: 85 x 85 mm +/- 1mm, min. 300 kartek w kostce, mix kolorów</t>
  </si>
  <si>
    <t>Kostka papierowa nieklejona, o wymiarach: 85 x 85 mm +/- 1mm, 350- 360 kartek w kostce, kolor biały</t>
  </si>
  <si>
    <t>Kostka papierowa nieklejona, o wymiarach: 85 x 85 mm +/- 1mm, 350 - 360 kartek w kostce, mix kolorów</t>
  </si>
  <si>
    <t>Kostka papierowa nieklejona, o wymiarach: 85 x 85 mm +/- 1mm, 700 - 710 kartek w kostce, mix kolorów</t>
  </si>
  <si>
    <t>Kostka papierowa nieklejona, o wymiarach: 90 x 75 mm +/- 1mm, 350 - 360 kartek w kostce, mix kolorów</t>
  </si>
  <si>
    <t>Samoprzylepne karteczki indeksujące, o wymiarach: 20 x 50 mm +/- 1mm, 1 komplet 200 (4 kolory po min. 50 sztuk)</t>
  </si>
  <si>
    <t>Zakładki indeksujące, o wymiarach: 12 x 43 mm+/- 1mm, 1 komplet (4 kolory neonowe po min.35 sztuk), każdy kolor pakowany w osobną kasetkę</t>
  </si>
  <si>
    <t>Zakładki indeksujące strzałki, o wymiarach: 12 x 43 mm +/- 1mm, 1 komplet (4 kolory po 24-25 sztuk), każdy kolor pakowany w osobną kasetkę</t>
  </si>
  <si>
    <t>Samoprzylepne zakładki indeksujące do archiwizacji, z folii PP o grubości min. 140 µm, po których można pisać, mix kolorów, 1 komplet (3 kolory po 20-25 sztuk)</t>
  </si>
  <si>
    <t>Zakładki indeksujące papierowe samoprzylepne, wymiary: 15 x 50 mm +/- 1mm, 1 komplet (4 kolory po 50-55 sztuk)</t>
  </si>
  <si>
    <t>Zakładki proste do segregowania dokumentów z możliwością wielokrotnego przyklejania i odklejania, w opakowaniu 4 kolory (min. 24 zakładki)</t>
  </si>
  <si>
    <t>Pojemnik na wkłady papierowe, plastikowy, przezroczysty, dostępny z białymi kartkami o wymiarach: 85 x 85 x 50 mm +/- 1mm</t>
  </si>
  <si>
    <t>Pojemnik na wkłady papierowe, plastikowy, przezroczysty, dostępny z kolorowymi kartkami o wymiarach: 85 x 85 x 50 mm +/- 1mm</t>
  </si>
  <si>
    <t>Folia samoprzylepna kolorowa 100 x 70 cm +/- 1cm</t>
  </si>
  <si>
    <t>Składanka komputerowa, bezdrzewny, bezpyłowy i bezchlorowy papier biały do drukarek, jednowarstwowy, bez kopiowania, długość (cal)/szerokość (mm): 12/240, min. 60 g, ilość składek: 2000</t>
  </si>
  <si>
    <t>Kalka kreślarska, format A3, do wszechstronnego zastosowania pod tusze, pisaki, ołówki, wysoce przezroczysta, nie żółknąca, z możliwością wielokrotnego wymazywania, gramatura: 90-95 g/m2, 20 ark./op.</t>
  </si>
  <si>
    <t>Ofertówka krystaliczna, A4, wykonana z PCV, zaokrąglony brzeg, grubość folii: min. 150 mic, różne kolory, 25 szt./op.</t>
  </si>
  <si>
    <t xml:space="preserve">Skoroszyt kartonowy oczkowy A4 kolorowy, pełny, karton min. 250g, z metalowym wąsem, z nadrukiem </t>
  </si>
  <si>
    <t>Przekładki do segregatora kolorowe A4, wykonane z kartonu o grubości min. 250 g/m², index 1-10, rozmiar 235x300 mm +/- 2 mm</t>
  </si>
  <si>
    <t>Przekładki/separatory kartonowe oddzielające, przeznaczone do najprostszego segregowania dokumentów, wykonane z grubego ekologicznego kartonu min. 190 g/m², wymiary: 240 x 105 mm +/- 5 mm 
(1/3 A4), różne kolory, 100 szt. w opakowaniu</t>
  </si>
  <si>
    <t>Teczki zawieszane A4, mocny karton min. 230 g/m², teczka wyposażona w szyld z wymienną etykietą opisową, wymiar: 24 cm x 31,8 cm +/- 1cm, różne kolory, 25 szt./op.</t>
  </si>
  <si>
    <t>Teczka skrzydłowa A4 z gumką, wykonana z kartonu pokrytego folią polipropylenową, szerokość grzbietu: 40-50 mm, różne kolory</t>
  </si>
  <si>
    <t>Teczka skrzydłowa A4 na rzepy, wykonana z kartonu pokrytego folią polipropylenową, szerokość grzbietu: 40-50 mm, pełna gama kolorów</t>
  </si>
  <si>
    <t>Teczka wykonana z twardej min. 2 mm tektury powlekanej folią polipropylenową, czarna wyklejka z wysokiej jakosci surowca, szer. grzbietu 50 mm+/- 1mm, mix kolorów</t>
  </si>
  <si>
    <t>Długopis, połączony metalowym łańcuszkiem z samoprzylepną podstawką w kształcie kulki, utrzymującą długopis w pozycji pionowej, podstawka ma możliwość obrotu, kolor wkładu: niebieski</t>
  </si>
  <si>
    <t xml:space="preserve">Długopis z intensywnym tuszem odpornym na światło, grubość linii pisania: 0,3-0,4 mm, długość lini pisania min. 3500 m, końcówka pisząca z węglika wolframu, jakość/standard Bic, kolory niebieski, czarny, czerwony </t>
  </si>
  <si>
    <t>Pióro kulkowe z wymiennym wkładem, wodoodporny i nieblaknący tusz pigmentowy umożliwiający pisanie po śliskim papierze, wygodna obudowa z materiału typu SOFT TOUCH, końcówka: 0,69-0,7 mm, grubość linii pisma: 0,35-0,4 mm, jakość/standard UNI JetStream SX-217, kolory: czarny, niebieski i czerwony</t>
  </si>
  <si>
    <t>Pióro kulkowe o ergonomicznej budowie i wyrazistym kolorze, idealne do każdego biura. Długopis wyposażony w niezawodny płynny tusz żelowy, którego formuła daje niesamowity efekt lekkości i gładkości pisania, grubość końcówki: 0,7-0,75 mm, długość linii pisania: min. 550 mm. Tusz nie rozmazuje się, szybko wysycha i nie blaknie, jakość/standard Pentel EnerGel BL437, kolor: niebieski</t>
  </si>
  <si>
    <t>Naboje atramentowe do piór wiecznych w postaci nabojów długich, jakość/standard Parker lub równoważne (pióra w posiadaniu Zamawiającego), kolor: niebieski, czarny, 5 szt. w opakowaniu</t>
  </si>
  <si>
    <t xml:space="preserve">Cienkopis kreślarski, jakość/standard PIN-200 UNI lub równoważny, grubość końcówki 0,1-0,2 mm </t>
  </si>
  <si>
    <t>Marker permanentny, jakość/standard Pentel N850 lub równoważny, z okrągłą końcówką,  do pisania po metalu, szkle, plastiku, gumie, papierze, drewnie, wodoodporny, grubość linii pisania: 1,5-1,6 mm, długość linii pisania: min. 780 m</t>
  </si>
  <si>
    <t>Foliopis permanentny, wodoodporny, jakość/standard Rystor lub równoważny, do wszystkich powierzchni gładkich, szybkoschnący, nierozmazujący się tusz, nie wysycha pozostawiony bez zatyczki przez wiele dni, długość linii pisania min. 900 m, grubość pisania 0,6-0,7 mm, 1 - 2,50 mm, kolory: czarny, czerwony, niebieski, zielony</t>
  </si>
  <si>
    <t>Poduszka do stempli, wkład barwiący nasączony tuszem, obudowa z tworzywa o wysokiej jakości i wytrzymałości, z oznaczeniem koloru tuszu, jaki się w niej znajduje, wymiary: 11 x 7 cm+/- 1cm, kolory: czarny, czerwony, niebieski, zielony, fioletowy</t>
  </si>
  <si>
    <t>Tusz wodny do stempli ręcznych i samotuszujących, pojemnik 
z aplikatorem ułatwiającym nasączanie, pojemność: 25 ml+/- 1ml, kolory: czarny, czerwony, zielony, niebieski, fioletowy</t>
  </si>
  <si>
    <t xml:space="preserve">Korektor pisak, pojemność: 12-14 ml wielofunkcyjnego, korygującego i szybkoschnącego płynu, precyzyjna metalowa końcówka zaworkowa o długości 4 mm, przezroczysta nasadka chroniąca przed wysychaniem    </t>
  </si>
  <si>
    <t>Korektor w taśmie, długość taśmy: 25 - 27 m, szerokość: 4,1-4,2 mm, ergonomiczna, przezroczysta obudowa, ruchomy mechanizm zabezpieczający taśmę przed zabrudzeniem lub uszkodzeniem</t>
  </si>
  <si>
    <t>Korektor w taśmie odpornej na działanie światła, długość taśmy: 10 - 12 m, szerokość: 4,1-4,2 mm, ergonomiczna, przezroczysta obudowa, zatyczka zabezpieczająca taśmę przed zabrudzeniem lub uszkodzeniem</t>
  </si>
  <si>
    <t>Korektor w płynie szybkoschnący, aplikator z gąbką, pojemność: 20-22 ml</t>
  </si>
  <si>
    <t>Gumki recepturki ze zwiększoną domieszką kauczuku (80%), wytrzymałe i elastyczne, mix kolorów, 0,5 kg+/- 100g w opakowaniu</t>
  </si>
  <si>
    <t>Taśma samoprzylepna, krystalicznie przeźroczysta, nie żółknąca z czasem, w pudełku, wym. 19 mm x 33 m+/- 1m</t>
  </si>
  <si>
    <t>Taśma samoprzylepna, polipropylenowa na bazie kleju z żywicy kauczukowej, o wysokiej odporności mechanicznej, wym. 19 mm x 33 m +/- 1m</t>
  </si>
  <si>
    <t>Taśma samoprzylepna dwustronna, do montażu przedmiotów wewnątrz, taśma utrzymuje ciężar do 800-900g,  wymiary 19 mm x 1,5m +/- 0,5m</t>
  </si>
  <si>
    <t>Taśma biurowa matowa/mleczna, samoprzylepna, wykonana z naturalnych włókien, niewidoczna po naklejeniu, łatwa do odklejenia z każdej powierzchni, nie zostawiająca smug po odklejeniu, z możliwością pisania po niej, wym. 19 mm x 33 m+/- 1m, jakość/standard 3M Scotch Magic lub równoważne</t>
  </si>
  <si>
    <t>Podajnik/Gilotynka do taśmy samoprzylepnej 19 mm x 33 m +/- 1m z metalową końcówką, zabudowany podajnik zabezpieczający taśmę przed kurzem</t>
  </si>
  <si>
    <t>Sznurek szpagat jutowy, 25 dkg +/- 5 dkg</t>
  </si>
  <si>
    <t>Sznurek pakowy konopny, 4 dkg +/- 1 dkg</t>
  </si>
  <si>
    <t>Klej w taśmie niepermanentny (umożliwiający wielokrotne przyklejanie i odklejanie), szerokość taśmy: 8,4 mm+/- 1mm, długość taśmy: 8,5 m +/- 0,5 m</t>
  </si>
  <si>
    <t>Klej w taśmie permanentny (trwały), szerokość taśmy: 8,4 mm+/- 1mm, długość taśmy: 8,5 m +/- 0,5 m</t>
  </si>
  <si>
    <t>Spinacze biurowe, potrójnie galwanizowane, okrągłe, wielkość: 28-30 mm, 100 sztuk w opakowaniu</t>
  </si>
  <si>
    <t>Spinacze biurowe, potrójnie galwanizowane, trójkątne, wielkość: 28-30 mm, 100 sztuk w opakowaniu</t>
  </si>
  <si>
    <t>Spinacze biurowe, kolorowe, wielkość: 26-28 mm, 50 sztuk w opakowaniu</t>
  </si>
  <si>
    <t>Dziurkacz na 20-25 kartek, wykonany z metalu, z pojemnikiem na konfetti, z nakładką antypoślizgową nieniszczącą mebli, ogranicznik do formatów A4, A5, A6, Folio, Us Quart, 8 x 8 x 8</t>
  </si>
  <si>
    <t>Dziurkacz na 40-50 kartek (regulowany rozstaw otworów), z metalową podstawą, żeliwnym ramieniem i pojemnikiem na konfetti, dodatkowo wyposażony we wskaźnik środka strony oraz listwę formatową</t>
  </si>
  <si>
    <t>Zszywki mocne, metalowe, srebrne, pasujące do zszywacza Rexel Odyssey (zszywacz w posiadaniu Zamawiającego), 2500 sztuk w opakowaniu</t>
  </si>
  <si>
    <t>Koszulki na 2-3 płyty  CD-R do segregatora A4, 10 szt./op.</t>
  </si>
  <si>
    <t xml:space="preserve">Kieszeń samoprzylepna na CD/DVD, z klapką, wymiary 127x127mm+/- 1mm, 10szt./op </t>
  </si>
  <si>
    <t>Koperta ochronna z warstwą folii bąbelkowej wewnątrz, przeznaczona do transportu przesyłek, samoklejąca z paskiem, format CD, wymiary wewn. 179 x 165 mm+/- 1mm, wymiary zewn. 200 x 175 mm+/- 1mm, 10 szt. w opakowaniu</t>
  </si>
  <si>
    <t>Chusteczki wilgotne antystatyczne do czyszczenia monitorów LCD, laptopów, 100-120 chusteczek w opakowaniu</t>
  </si>
  <si>
    <t>Termookładki A4, przód okładki: folia przezroczysta 0,15-0,18 mm - tył okładki: biały lub różne kolorowy, błyszczący karton, szerokość grzbietu okładki do 1,5 mm, 10 szt./op.</t>
  </si>
  <si>
    <t>Termookładki A4, przód okładki: folia przezroczysta 0,15-0,18 mm - tył okładki: biały lub różne kolorowy, błyszczący karton, szerokość grzbietu okładki do 2,0 mm, 10 szt./op.</t>
  </si>
  <si>
    <t>Termookładki A4, przód okładki: folia przezroczysta 0,15-0,18 mm - tył okładki: biały lub różne kolorowy, błyszczący karton, szerokość grzbietu okładki do 3,0 mm, 10 szt./op.</t>
  </si>
  <si>
    <t>Termookładki A4, przód okładki: folia przezroczysta 0,15-0,18 mm - tył okładki: biały lub różne kolorowy, błyszczący karton, szerokość grzbietu okładki do 4,0 mm, 10 szt./op.</t>
  </si>
  <si>
    <t>Termookładki A4, przód okładki: folia przezroczysta 0,15-0,18 mm - tył okładki: biały lub różne kolorowy, błyszczący karton, szerokość grzbietu okładki do 6,0 mm, 10 szt./op.</t>
  </si>
  <si>
    <t>Termookładki A4, przód okładki: folia przezroczysta 0,15-0,18 mm - tył okładki: biały lub różne kolory, błyszczący karton, szerokość grzbietu okładki do 9,0 mm, 10 szt./op.</t>
  </si>
  <si>
    <t>Folia laminacyjna błyszcząca, krystalicznie przejrzysta, chroniąca dokumenty przed wilgocią, uszkodzeniami i zabrudzeniami, grubość folii: 80-90 mic., wymiary: A4 216 x 303 mm, 100 ark./op.</t>
  </si>
  <si>
    <t>Folia laminacyjna błyszcząca, krystalicznie przejrzysta, chroniąca dokumenty przed wilgocią, uszkodzeniami i zabrudzeniami, grubość folii: 100-120 mic., wymiary: A4 216 x 303 mm, 100 ark./op.</t>
  </si>
  <si>
    <t>Marker olejowy, przeznaczony do pisania po szkle, metalu, plastiku, gumie, końcówka z tłoczkiem, jakość/standard PENTEL lub równoważny, pojemność: 6,0-6,5 ml, różne kolory</t>
  </si>
  <si>
    <t>Markery do tablic białych sucho ścieralnych, trwała i odporna na zasychanie końcówka 4-5 mm, system dozowania tuszu za pomocą tłoczka, płynny tusz, kolory: czarny, niebieski, zielony, czerwony</t>
  </si>
  <si>
    <t>Zestaw markerów z wycierakiem do tablic białych suchościeralnych, markery trwała i odporna na zasychanie końcówka 4-5 mm, system dozowania tuszu za pomocą tłoczka, płynny tusz, 4 kolory (czarny, niebieski, zielony, czerwony)</t>
  </si>
  <si>
    <t>Blok papierowy do flipchartu, gładki, 40-kartkowy, wym: 65 x 100 cm+/- 1cm</t>
  </si>
  <si>
    <t>Blok papierowy do flipchartu, w kratkę, 30-kartkowy, wym: 58 x 83 cm+/- 1cm</t>
  </si>
  <si>
    <t>Marker permanentny, jakość/standard Pentel N850 lub równoważny, ze ściętą końcówką,  do pisania po metalu, szkle, plastiku, gumie, papierze, drewnie, wodoodporny, grubość linii pisania: 4,5mm x 1,2mm, długość linii pisania: min. 500m.</t>
  </si>
  <si>
    <t>Segregator A4/42 mm, wykonany z tektury, oklejany na zewnątrz i wewnątrz poliolefiną, w żywych kolorach, jakość/standard Vivida lub różnoważny</t>
  </si>
  <si>
    <t>Marker permanentny, wielkopojemny, na bazie alkoholu o neutralnym zapachu, nie wysycha pozostawiony bez skuwki do 3 tygodni, końcówka okrągła, grubość końcówki okrągłej: 1,7 mm +/- 1 mm, długość linii pisania: min. 1400 m, kolory: czerwony, niebieski, zielony, czarny</t>
  </si>
  <si>
    <t>Marker permanentny, wielkopojemny, na bazie alkoholu o neutralnym zapachu, nie wysycha pozostawiony bez skuwki do 3 tygodni, końcówka ścięta, grubość końcówki ściętej: 3,7 – 5,5 mm +/- 1 mm, długość linii pisania: min. 1100 m, kolory: czerwony, niebieski, zielony, czarny</t>
  </si>
  <si>
    <t xml:space="preserve">Pojemnik na czasopisma, katalogi, dokumenty o jakości/standardzie Leitz Plus lub równoważny, wykonany z mocnego plastiku, wysoki przedni brzeg, na grzbiecie etykieta do opisu zawartości, duża pojemność wewnętrzna - 70 mm,  różne kolory, wymiary: 78 x 320 x 278 mm +/- 1 x 20 x 1 mm </t>
  </si>
  <si>
    <t>Zakreślacz fluoroscencyjny z tuszem na bazie wody, o uniwersalnym zastosowaniu, płaski, szeroka ścięta końcówka, wysoce wydajny i nierozmazujący się tusz, nie wysycha pozostawiony bez skuwki do 4 godzin, do pisania na wszystkich rodzajach papieru (również faksowym i samokopiującym), grubość linii: 1-5 mm +/- 1 mm, różne kolory</t>
  </si>
  <si>
    <t>Linijka biurowa, wykonana z przezroczystego, bardzo wysokiej jakości polistyrenu, trwała, nieścieralna podziałka w kolorze czarnym, długość: 20 cm</t>
  </si>
  <si>
    <t>Linijka z anodowanego aluminium z nadrukowaną podziałką (mm), pod spodem guma przeciwpoślizgowa, długość: 30 cm</t>
  </si>
  <si>
    <t>Linijka biurowa, wykonana z przezroczystego, bardzo wysokiej jakości polistyrenu, trwała, nieścieralna podziałka w kolorze czarnym, długość: 40 cm</t>
  </si>
  <si>
    <t>Linijka biurowa, wykonana z przezroczystego, bardzo wysokiej jakości polistyrenu, trwała, nieścieralna podziałka w kolorze czarnym, długość: 50 cm</t>
  </si>
  <si>
    <t xml:space="preserve">Linijka biurowa, wykonana z przezroczystego, bardzo wysokiej jakości polistyrenu, trwała, nieścieralna podziałka w kolorze czarnym, długość: 60 cm
</t>
  </si>
  <si>
    <r>
      <t>Białe,</t>
    </r>
    <r>
      <rPr>
        <sz val="11"/>
        <color indexed="10"/>
        <rFont val="Cambria"/>
        <family val="1"/>
        <charset val="238"/>
        <scheme val="major"/>
      </rPr>
      <t xml:space="preserve"> </t>
    </r>
    <r>
      <rPr>
        <sz val="11"/>
        <rFont val="Cambria"/>
        <family val="1"/>
        <charset val="238"/>
        <scheme val="major"/>
      </rPr>
      <t xml:space="preserve">etykiety samoprzylepne na płyty CD/DVD, przeznaczone do drukarek atramentowych, jak i laserowych, wyposażone w specjalne uchwyty do naklejania na płytę, 25 - 30 arkuszy w opakowaniu </t>
    </r>
  </si>
  <si>
    <r>
      <rPr>
        <sz val="10"/>
        <rFont val="Cambria"/>
        <family val="1"/>
        <charset val="238"/>
        <scheme val="major"/>
      </rPr>
      <t xml:space="preserve">Papier kancelaryjny, </t>
    </r>
    <r>
      <rPr>
        <sz val="11"/>
        <rFont val="Cambria"/>
        <family val="1"/>
        <charset val="238"/>
        <scheme val="major"/>
      </rPr>
      <t>w kratkę, format A3, 500 ark./ryza</t>
    </r>
  </si>
  <si>
    <r>
      <t>Kalka kreślarska, format A4, do wszechstronnego zastosowania pod tusze, pisaki, ołówki, wysoce przezroczysta, z możliwością wielokrotnego wymazywania, gramatura:</t>
    </r>
    <r>
      <rPr>
        <sz val="11"/>
        <color rgb="FFFF0000"/>
        <rFont val="Cambria"/>
        <family val="1"/>
        <charset val="238"/>
        <scheme val="major"/>
      </rPr>
      <t xml:space="preserve"> </t>
    </r>
    <r>
      <rPr>
        <sz val="11"/>
        <rFont val="Cambria"/>
        <family val="1"/>
        <charset val="238"/>
        <scheme val="major"/>
      </rPr>
      <t>90-95 g/m2, 100 ark./op.</t>
    </r>
  </si>
  <si>
    <r>
      <t>Etykiety do segregatorów A4, szerokość grzbietu 30 mm</t>
    </r>
    <r>
      <rPr>
        <sz val="11"/>
        <color indexed="10"/>
        <rFont val="Cambria"/>
        <family val="1"/>
        <charset val="238"/>
        <scheme val="major"/>
      </rPr>
      <t xml:space="preserve"> </t>
    </r>
    <r>
      <rPr>
        <sz val="11"/>
        <rFont val="Cambria"/>
        <family val="1"/>
        <charset val="238"/>
        <scheme val="major"/>
      </rPr>
      <t>+/- 5 mm,               25 - 30 szt. w opakowaniu</t>
    </r>
  </si>
  <si>
    <r>
      <t>Papier pakowy szary, prążkowany, wykonany z celulozy, o wymiarach: 
126 cm x 92 cm +/- 5 cm</t>
    </r>
    <r>
      <rPr>
        <sz val="11"/>
        <color rgb="FFFF0000"/>
        <rFont val="Cambria"/>
        <family val="1"/>
        <charset val="238"/>
        <scheme val="major"/>
      </rPr>
      <t xml:space="preserve"> </t>
    </r>
  </si>
  <si>
    <t>Metki cenowe (etykiety cenowe do metkownic), jednorzędowe, w kształcie fali, 26 x 12 mm, 1 rolka - 700 szt. etykietek (różne kolory)</t>
  </si>
  <si>
    <t xml:space="preserve">Razem: </t>
  </si>
  <si>
    <t xml:space="preserve">Cena jedn. brutto [zł]  </t>
  </si>
  <si>
    <t>szt.</t>
  </si>
  <si>
    <t>op.</t>
  </si>
  <si>
    <t>bloczek</t>
  </si>
  <si>
    <t>kostka</t>
  </si>
  <si>
    <t>ryza</t>
  </si>
  <si>
    <t>kpl.</t>
  </si>
  <si>
    <t>półka</t>
  </si>
  <si>
    <t>pojemnik</t>
  </si>
  <si>
    <t xml:space="preserve">AKUMULATORY AA PANASONIC ENEELOP BK-3HCDE-4BE </t>
  </si>
  <si>
    <t xml:space="preserve">  BK-3HCDE-4BE </t>
  </si>
  <si>
    <t xml:space="preserve">AKUMULATORY AAA PANASONIC ENELLOP BK-4MCCE/4BE </t>
  </si>
  <si>
    <t xml:space="preserve">BK-4MCCE/4BE </t>
  </si>
  <si>
    <t>ARKUSZ  SPISU Z NATURY A4 MICHALCZYK PROKOP 341-1</t>
  </si>
  <si>
    <t>341-1</t>
  </si>
  <si>
    <t>BATERIA LITOWO-FOTOFRAFICZNA 2CRP2 DURACELL DL-223</t>
  </si>
  <si>
    <t>2CRP2  DL-223</t>
  </si>
  <si>
    <t xml:space="preserve">Baterie 3LR12 GP </t>
  </si>
  <si>
    <t>3LR12 GP  /GP 312A</t>
  </si>
  <si>
    <t>Baterie 6LR61/9V VARTA</t>
  </si>
  <si>
    <t>Industrial PRO 4022  /6LR61/9V</t>
  </si>
  <si>
    <t>GP24A 4/ LR03 1.5 V 4 szt.</t>
  </si>
  <si>
    <t>BATERIA ALKALICZNA LR03/AAA  GP GP24A 4</t>
  </si>
  <si>
    <t>BATERIA ALKALICZNA LR14 C  GP GN14A</t>
  </si>
  <si>
    <t>GN14A / LR14/C INDUSTRIAL</t>
  </si>
  <si>
    <t>BATERIA ALKALICZNA LR20/D GP/GP13A</t>
  </si>
  <si>
    <t>2 X 2 SZT 15AU</t>
  </si>
  <si>
    <t>BATERIA ALKAICZNA LR6/AA GP  2X  2 SZT 15AU</t>
  </si>
  <si>
    <t xml:space="preserve">GP13A (LR20) rozmiar D </t>
  </si>
  <si>
    <t>BATERIA CR2025 GP</t>
  </si>
  <si>
    <t>BATERIA CR2032 GP</t>
  </si>
  <si>
    <t>CR2025 GP</t>
  </si>
  <si>
    <t>BATERIA L1154 płaska LR44, A76 GP</t>
  </si>
  <si>
    <t>L1154 GP</t>
  </si>
  <si>
    <t>C9660-25</t>
  </si>
  <si>
    <t>L6043-25</t>
  </si>
  <si>
    <t>ETYKIETA SAM. AVERY ZWECKFORM C9660-25</t>
  </si>
  <si>
    <t>ETYKIETA SAM. AVERY ZWECKFORM L6043-25</t>
  </si>
  <si>
    <t xml:space="preserve">ETYKIETA SAM. A4/100 DESK </t>
  </si>
  <si>
    <t>ETYKIETA SAM.A4/100 DESK</t>
  </si>
  <si>
    <t xml:space="preserve">ETYKIETA SAM.A4/100 EMEKO </t>
  </si>
  <si>
    <t>ETA4 96,5 X 67,7MM</t>
  </si>
  <si>
    <t>BLOCZEK SAM. 51 X 38MM TAURUS TRADE</t>
  </si>
  <si>
    <t>BLOCZEK SAM. 51 X 76MM TAURUS TRADE</t>
  </si>
  <si>
    <t>48-120081</t>
  </si>
  <si>
    <t>48-120082</t>
  </si>
  <si>
    <t>eta4105x148ds</t>
  </si>
  <si>
    <t>eta4105x424ds</t>
  </si>
  <si>
    <t>eta4105x057ds</t>
  </si>
  <si>
    <t>eta4105x074ds</t>
  </si>
  <si>
    <t>eta4210x148ds</t>
  </si>
  <si>
    <t>eta4210x297ds</t>
  </si>
  <si>
    <t>eta4038x212ds</t>
  </si>
  <si>
    <t>eta4070x036ds</t>
  </si>
  <si>
    <t>eta4070x423ds</t>
  </si>
  <si>
    <t>BLOCZEK SAMOPRZYLEPNY POST-IT KSZTAŁTY</t>
  </si>
  <si>
    <t>2007/KWIATEK,STRZAŁKA , CHMURKA</t>
  </si>
  <si>
    <t>3M-51141998848/ 1 BLOCZEK 90K W OPAKOWANIU MIX 3 KOL X 90</t>
  </si>
  <si>
    <t>3M-70005271989 / 1 BLOCZEK 90K W OPAKOWANIU MIX 6 KOL X 90</t>
  </si>
  <si>
    <t>BLOCZEK SAMOPRZYLEPNY POST-IT 101 X 101</t>
  </si>
  <si>
    <t>BLOCZEK SAMOPRZYLEPNY POST-IT 101 X 152</t>
  </si>
  <si>
    <t>BLOCZEK SAMOPRZYLEPNY 76 X 127 D.RECT</t>
  </si>
  <si>
    <t>009259</t>
  </si>
  <si>
    <t xml:space="preserve">NSMP 75/75 </t>
  </si>
  <si>
    <t>BLOCZEK SAMOPRZYLEPNY 75 X 75 DALPO</t>
  </si>
  <si>
    <t>BLOK A4 80K OXFORD</t>
  </si>
  <si>
    <t>BLOK A5 80K OXFORD</t>
  </si>
  <si>
    <t>BLOK BIUROWY A4 /100K BANTEX</t>
  </si>
  <si>
    <t>BLOK BIUROWY A4/50K BANTEX</t>
  </si>
  <si>
    <t>BLOK BIUROWY A5/100K BANTEX</t>
  </si>
  <si>
    <t>BLOK BIUROWY A5/50K BANTEX</t>
  </si>
  <si>
    <t>BLKA6100</t>
  </si>
  <si>
    <t>BLOK BIUROWY A6 /100K INTERDRUK</t>
  </si>
  <si>
    <t>BLOK MILIMETROWY A3/20 KRESKA</t>
  </si>
  <si>
    <t>BLOK MILIMETROWY A4/20 KRESKA</t>
  </si>
  <si>
    <t>KOD 448</t>
  </si>
  <si>
    <t>KOD 447</t>
  </si>
  <si>
    <t> KF15713/50K/ NA ZAMÓWIENIE 40K</t>
  </si>
  <si>
    <t>B01</t>
  </si>
  <si>
    <t xml:space="preserve">BLOK DO FLIPCHART 65 X 100 GŁADKI Q-CONNECT </t>
  </si>
  <si>
    <t>BLOK DO FLIPCHART  /KRATKA/30K 2X3</t>
  </si>
  <si>
    <t>Blok rysunkowy Fiorello A4/20 kartek  KW TRADE</t>
  </si>
  <si>
    <t>150-1241</t>
  </si>
  <si>
    <t>BLOK TECHNICZNY A4 10 240G PREMIUM INTERDRUK</t>
  </si>
  <si>
    <t>BLTPRE</t>
  </si>
  <si>
    <t>BRULION A4 96K BANTEX BUDGET</t>
  </si>
  <si>
    <t>BRULION A5 96K BANTEX BUDGET</t>
  </si>
  <si>
    <t>BRULION A5 96K LINIA KW TRADE GRAND</t>
  </si>
  <si>
    <t>150-1222</t>
  </si>
  <si>
    <t>BRULION B5 160K/GRAND KW TRADE</t>
  </si>
  <si>
    <t>150-1329</t>
  </si>
  <si>
    <t>ŚCIERECZKI DO CZYSZCZENIA EKRANÓW LAPTOPÓW WILGOTNE /100SZT TAURUS TRADE</t>
  </si>
  <si>
    <t>UNI PIN 200</t>
  </si>
  <si>
    <t>PIN-200 0,1</t>
  </si>
  <si>
    <t>CIENKOPIS TAURUS TRADE</t>
  </si>
  <si>
    <t>F-104</t>
  </si>
  <si>
    <t>CIENKOPIS LEVIATAN/D.RECT OFFICE</t>
  </si>
  <si>
    <t>TRIPLUS S334</t>
  </si>
  <si>
    <t>110XXX</t>
  </si>
  <si>
    <t>CIENKOPIS STAEDLER</t>
  </si>
  <si>
    <t>DŁUGOPIS LEVIATAN/RECORD</t>
  </si>
  <si>
    <t>DŁUGOPIS WYMAZYWALNY TOMA</t>
  </si>
  <si>
    <t>RE-WRITE/085</t>
  </si>
  <si>
    <t>DŁUGOPIS ŚCIERALNY PILOT</t>
  </si>
  <si>
    <t>FRIXION BL-FR7</t>
  </si>
  <si>
    <t>DŁUGOPIS BIC</t>
  </si>
  <si>
    <t>ORANGE BP1012-14</t>
  </si>
  <si>
    <t>DŁUGOPIS PILOT</t>
  </si>
  <si>
    <t>REXGRIP</t>
  </si>
  <si>
    <t>D-204</t>
  </si>
  <si>
    <t>DŁUGOPIS TAURUS TRADE</t>
  </si>
  <si>
    <t>TDA-02</t>
  </si>
  <si>
    <t>DŁUGOPIS LEVIATAN/D.RECT OFFICE</t>
  </si>
  <si>
    <t>96-120710</t>
  </si>
  <si>
    <t>0907/  11066X</t>
  </si>
  <si>
    <t>802-3</t>
  </si>
  <si>
    <t>801-1</t>
  </si>
  <si>
    <t>346-3</t>
  </si>
  <si>
    <t>372-3</t>
  </si>
  <si>
    <t>412-3</t>
  </si>
  <si>
    <t>423-5</t>
  </si>
  <si>
    <t>409-5</t>
  </si>
  <si>
    <t>371-3</t>
  </si>
  <si>
    <t>408-5</t>
  </si>
  <si>
    <t>502-5</t>
  </si>
  <si>
    <t>603-1</t>
  </si>
  <si>
    <t>DRUK KARTA DROGOWA MICHALCZYK &amp;PROKOP</t>
  </si>
  <si>
    <t>KARTA EWIDENCJI WYPOSAŻENIA MICHALCZYK &amp;PROKOP</t>
  </si>
  <si>
    <t>DRUK MAGAZYN PRZYJMIE MICHALCZYK &amp;PROKOP</t>
  </si>
  <si>
    <t>POLECENIE KSIĘGOWANIA MICHALCZYK &amp;PROKOP</t>
  </si>
  <si>
    <t>PRZEKAZANIE ŚRODKA TRWAŁEGO MICHALCZYK &amp;PROKOP</t>
  </si>
  <si>
    <t>ROZLICZENIE ZALICZKI MICHALCZYK &amp;PROKOP</t>
  </si>
  <si>
    <t>MAGAZYN WYDA MICHALCZYK &amp;PROKOP</t>
  </si>
  <si>
    <t>WNIOSEK O ZALICZKĘ MICHALCZYK &amp;PROKOP</t>
  </si>
  <si>
    <t>ZAŚWIADCZENIE O ZATRYDNIENIU MICHALCZYK &amp;PROKOP</t>
  </si>
  <si>
    <t>DZIENNIK BUDOWY MICHALCZYK &amp;PROKOP</t>
  </si>
  <si>
    <t>180321x</t>
  </si>
  <si>
    <t>DZIURKACZ 603</t>
  </si>
  <si>
    <t>837XL</t>
  </si>
  <si>
    <t>DZIENNIK KORESPONDENCYJNY BARBARA</t>
  </si>
  <si>
    <t>DZIURKACZ TAURUS TRADE</t>
  </si>
  <si>
    <t>DZIURKACZ EAGLE</t>
  </si>
  <si>
    <t>ETYKIETY NA SEGREGATOR  VAUPE</t>
  </si>
  <si>
    <t>EYKIETA NA SEGREGATOR ESSELTE</t>
  </si>
  <si>
    <t>ETYKIETA NA SEGREGATOR ESSELTE</t>
  </si>
  <si>
    <t>FOLIA LAMINACYJNA ARGO</t>
  </si>
  <si>
    <t>FOLIA SAMOPRZYLEPNA ARTBIT</t>
  </si>
  <si>
    <t>XX/640</t>
  </si>
  <si>
    <t>FF-6/FB-25</t>
  </si>
  <si>
    <t>FOLIOPIS RYSTOR</t>
  </si>
  <si>
    <t>S313WP4</t>
  </si>
  <si>
    <t>FOLIOPIS STAEDLER</t>
  </si>
  <si>
    <t>GRAFITY PENTEL</t>
  </si>
  <si>
    <t>300E</t>
  </si>
  <si>
    <t>XQ DONG-A 0,5</t>
  </si>
  <si>
    <t>ZQ DONG -A 0,7</t>
  </si>
  <si>
    <t>GRAFITY TADEO TRADING</t>
  </si>
  <si>
    <t>50E-HB9</t>
  </si>
  <si>
    <t>GRZBIET ARGO</t>
  </si>
  <si>
    <t>40510X</t>
  </si>
  <si>
    <t>40512X</t>
  </si>
  <si>
    <t>40514X</t>
  </si>
  <si>
    <t>40516X</t>
  </si>
  <si>
    <t>40519X</t>
  </si>
  <si>
    <t>40522X</t>
  </si>
  <si>
    <t>40525X</t>
  </si>
  <si>
    <t>40505X</t>
  </si>
  <si>
    <t>40508X</t>
  </si>
  <si>
    <t xml:space="preserve">LISTWA WSUWANA TAURUS TRADE </t>
  </si>
  <si>
    <t>LW15-02</t>
  </si>
  <si>
    <t>GRZBIET WSUWANY DO SEGREGATORA DURABLE</t>
  </si>
  <si>
    <t>GRZBIET WSUWANY LEITZ</t>
  </si>
  <si>
    <t>21768,21772,21770</t>
  </si>
  <si>
    <t>O.SLIDE OVAL 10 MM</t>
  </si>
  <si>
    <t>GRZBIET WSUWANY OPUS</t>
  </si>
  <si>
    <t>GRZBIET WSUWANY DONAU</t>
  </si>
  <si>
    <t>7896001PL</t>
  </si>
  <si>
    <t>GUMKA STAEDLER</t>
  </si>
  <si>
    <t>BT30</t>
  </si>
  <si>
    <t>GUMKA PENTEL</t>
  </si>
  <si>
    <t>ZEH-10</t>
  </si>
  <si>
    <t>GUMKA LEVIATAN/D.RECT OFFICE</t>
  </si>
  <si>
    <t>7785001PL-99</t>
  </si>
  <si>
    <t>GUMKI RECEPTURKI DONAU</t>
  </si>
  <si>
    <t>IDENTYFIKATOR ZE SMYCZĄ ZRYWALNĄ ACSS ID SYSTEM</t>
  </si>
  <si>
    <t>LNYS-RO + HO-B</t>
  </si>
  <si>
    <t>IDENTYFIKATOR Z KLIPSEM I AGRAFKĄ TAURUS TRADE</t>
  </si>
  <si>
    <t>39-610001</t>
  </si>
  <si>
    <t>KALKA KREŚLARSKA CANSON</t>
  </si>
  <si>
    <t xml:space="preserve">KALKA KREŚLARSKA CANSON </t>
  </si>
  <si>
    <t>KALKA OŁÓWKOWA PELIKAN</t>
  </si>
  <si>
    <t>KALKULATOR CASIO</t>
  </si>
  <si>
    <t>MJ120DPLUS</t>
  </si>
  <si>
    <t>KALKULATOR CITIZEN</t>
  </si>
  <si>
    <t>SDC-554S</t>
  </si>
  <si>
    <t>KALKULATOR VECTOR</t>
  </si>
  <si>
    <t>CD2442</t>
  </si>
  <si>
    <t>KF27032</t>
  </si>
  <si>
    <t>KIESZEŃ SAMOPRZYLEPNA NA CD Q-CONNECT</t>
  </si>
  <si>
    <t>KLASER BIURFOL</t>
  </si>
  <si>
    <t>ET-13</t>
  </si>
  <si>
    <t>KLEJ SDM</t>
  </si>
  <si>
    <t>100-0079</t>
  </si>
  <si>
    <t>KLEJ PŁYNNY Z KULKĄ TAURUS TRADE</t>
  </si>
  <si>
    <t>GLU8048</t>
  </si>
  <si>
    <t>KLEJ W SZTYFCIE TAURUS TRADE</t>
  </si>
  <si>
    <t>KLEJ W TAŚMIE TESA</t>
  </si>
  <si>
    <t>U43435</t>
  </si>
  <si>
    <t>KLEJ W ŻELU UHU</t>
  </si>
  <si>
    <t>KLIPSY TAURUS TRADE</t>
  </si>
  <si>
    <t>BIC9037</t>
  </si>
  <si>
    <t>BIC9038</t>
  </si>
  <si>
    <t>BIC9039</t>
  </si>
  <si>
    <t>BIC9040</t>
  </si>
  <si>
    <t>BIC9041</t>
  </si>
  <si>
    <t>BIC9042</t>
  </si>
  <si>
    <t>400-0054</t>
  </si>
  <si>
    <t>INTERDRUK</t>
  </si>
  <si>
    <t>KOŁOBRULION SDM</t>
  </si>
  <si>
    <t>KOŁOBRULION INTERDRUK</t>
  </si>
  <si>
    <t>400-0053</t>
  </si>
  <si>
    <t>KOŁONOTATNIK INTERDRUK</t>
  </si>
  <si>
    <t>KOŁONOTATNIK OXFORD</t>
  </si>
  <si>
    <t>IR5260/5902277171306</t>
  </si>
  <si>
    <t>59191-00002-03 TS</t>
  </si>
  <si>
    <t>59171-00002-04 TS</t>
  </si>
  <si>
    <t>IR5096/5902277171344</t>
  </si>
  <si>
    <t>IR5354/5902277170477</t>
  </si>
  <si>
    <t>IR5080/5902277170279</t>
  </si>
  <si>
    <t>KOPERTA B4 RAYAN</t>
  </si>
  <si>
    <t>KOPERTA B5 RAYAN</t>
  </si>
  <si>
    <t>KOPERTA C3 RAYAN</t>
  </si>
  <si>
    <t>KOPERTA C4 RAYAN</t>
  </si>
  <si>
    <t>KOPERTA C5 RAYAN</t>
  </si>
  <si>
    <t>KOPERTA C6 RAYAN</t>
  </si>
  <si>
    <t>KOPERTA E4 RAYAN</t>
  </si>
  <si>
    <t>KOPERTA AIR F/16 RAYAN</t>
  </si>
  <si>
    <t>KOPERTA AIR G/17 RAYAN</t>
  </si>
  <si>
    <t>KOPERTA AIR H/18 RAYAN</t>
  </si>
  <si>
    <t>KOPERTA AIR A/11 RAYAN</t>
  </si>
  <si>
    <t>KOPERTA AIR E/15 RAYAN</t>
  </si>
  <si>
    <t>KOPERTA AIR I/19 RAYAN</t>
  </si>
  <si>
    <t>KOPERTA AIR K/20 RAYAN</t>
  </si>
  <si>
    <t>KOPERTA AIR B/12 RAYAN</t>
  </si>
  <si>
    <t>KOPERTA AIR C/13 RAYAN</t>
  </si>
  <si>
    <t>KOPERTA AIR CD RAYAN</t>
  </si>
  <si>
    <t>KOPERTA AIR D/14 RAYAN</t>
  </si>
  <si>
    <t>KOPERTA DL OK.PR. RAYAN</t>
  </si>
  <si>
    <t>KOPERTA DL  RAYAN</t>
  </si>
  <si>
    <t>KOPERTA B4 ROZSZ. RAYAN</t>
  </si>
  <si>
    <t>KOPERTA B5 ROZSZ. RAYAN</t>
  </si>
  <si>
    <t>KOPERTA C4 ROZSZ. RAYAN</t>
  </si>
  <si>
    <t>KOPERTA C5 ROZSZ. RAYAN</t>
  </si>
  <si>
    <t>KOPERTA NA CD OKI. RAYAN</t>
  </si>
  <si>
    <t>B4/HK/100G</t>
  </si>
  <si>
    <t>B5/HK/90G</t>
  </si>
  <si>
    <t>C3/HK/90G</t>
  </si>
  <si>
    <t>C4/HK/90G</t>
  </si>
  <si>
    <t>C5/HK/80G</t>
  </si>
  <si>
    <t>C6/HK/100G</t>
  </si>
  <si>
    <t>E4/HK/90G</t>
  </si>
  <si>
    <t>F/16</t>
  </si>
  <si>
    <t>G/17</t>
  </si>
  <si>
    <t>H/18</t>
  </si>
  <si>
    <t>A/11</t>
  </si>
  <si>
    <t>B/12</t>
  </si>
  <si>
    <t>C/13</t>
  </si>
  <si>
    <t>CD/180/165</t>
  </si>
  <si>
    <t>D/14</t>
  </si>
  <si>
    <t>E/15</t>
  </si>
  <si>
    <t>I/19</t>
  </si>
  <si>
    <t>K/20</t>
  </si>
  <si>
    <t>DL/SK/OP/90G</t>
  </si>
  <si>
    <t>DL/SK/90G</t>
  </si>
  <si>
    <t>B4/HK/RBD</t>
  </si>
  <si>
    <t>B5/HK/RBD</t>
  </si>
  <si>
    <t>C4/HK/RBD</t>
  </si>
  <si>
    <t>C5/HK/RBD/ZAM.</t>
  </si>
  <si>
    <t>E4/HK/RBD</t>
  </si>
  <si>
    <t>CD/OKIENKO/Z KLEJEM</t>
  </si>
  <si>
    <t>CD/OKIENKO</t>
  </si>
  <si>
    <t>KOPERTA NA CD OKI. ZK. NC KOPERTY</t>
  </si>
  <si>
    <t>TAURUS TRADE</t>
  </si>
  <si>
    <t>KOREKTOR W PISAKU TAURUS TRADE</t>
  </si>
  <si>
    <t>TK-207</t>
  </si>
  <si>
    <t>TK-212</t>
  </si>
  <si>
    <t>TK-420</t>
  </si>
  <si>
    <t>KOREKTOR W PŁYNIE TAURUS TRADE</t>
  </si>
  <si>
    <t>TK-410</t>
  </si>
  <si>
    <t>ZT54</t>
  </si>
  <si>
    <t>PX1489/85 X 85X35 B/K</t>
  </si>
  <si>
    <t>KOREKTOR W TAŚMIE TAURUS TRADE</t>
  </si>
  <si>
    <t>KOREKTOR W TAŚMIE PENTEL</t>
  </si>
  <si>
    <t>NOTES KOSTKA HAS</t>
  </si>
  <si>
    <t>PX1488/85X85X35 K/K</t>
  </si>
  <si>
    <t>PX1498/85X85X35 K/NK</t>
  </si>
  <si>
    <t>PX1490/85X85X35 B/NK</t>
  </si>
  <si>
    <t>HS5038/85X85X70 K/NK</t>
  </si>
  <si>
    <t>HS5509/85X85X70 B/NK</t>
  </si>
  <si>
    <t>PX1491/90X75X35 K/NK</t>
  </si>
  <si>
    <t>ESSELTE</t>
  </si>
  <si>
    <t>OBWOLUTA DO SEGREGATORA ESSELTE</t>
  </si>
  <si>
    <t>LEVIATAN/D.RECT OFFICE</t>
  </si>
  <si>
    <t>OF-52</t>
  </si>
  <si>
    <t>TK-7002/5SZT ,ZAM.</t>
  </si>
  <si>
    <t>OBWOLUTA DO SEGREGATORA LEVIATAN/D.RECT OFFICE</t>
  </si>
  <si>
    <t>OBWOLUTA DO SEGREGATORA BIURFOL</t>
  </si>
  <si>
    <t>OBWOLUTA DO SEGREGATORA TAURUS TRADE</t>
  </si>
  <si>
    <t>OBWOLUTA DO SEGREGATORA INTERFOLIA</t>
  </si>
  <si>
    <t>21141215-90</t>
  </si>
  <si>
    <t>TK8050</t>
  </si>
  <si>
    <t>Q-CONNECT</t>
  </si>
  <si>
    <t>KF00423</t>
  </si>
  <si>
    <t>TK-7002</t>
  </si>
  <si>
    <t>TK -7003/5 SZT ZAM.</t>
  </si>
  <si>
    <t>ET 19</t>
  </si>
  <si>
    <t>TK-8120</t>
  </si>
  <si>
    <t>604-1</t>
  </si>
  <si>
    <t>605-1</t>
  </si>
  <si>
    <t>420-1</t>
  </si>
  <si>
    <t>LINIJKA TAURUS TRADE</t>
  </si>
  <si>
    <t>90-120053</t>
  </si>
  <si>
    <t>90-120193</t>
  </si>
  <si>
    <t>90-120194</t>
  </si>
  <si>
    <t>LINIJKA PRATEL</t>
  </si>
  <si>
    <t>OBWOLUTA DO SEGREGATORA OFFICE PRODUCT</t>
  </si>
  <si>
    <t>OBWOLUTA DO SEGREGATORA Q-CONNECT</t>
  </si>
  <si>
    <t>OBWOLUTA NA PŁYTY BIURFOL</t>
  </si>
  <si>
    <t>OBWOLUTA NA PŁYTY CD D.RECT OFFICE</t>
  </si>
  <si>
    <t>KSIĄŻKA OBIEKTU BUDOWLANEGO MICHALCZYK &amp;PROKOP</t>
  </si>
  <si>
    <t>KSIĘGA OBMIARU ROBÓT MICHALCZYK &amp;PROKOP</t>
  </si>
  <si>
    <t>KSIĘGA ŚRODKÓW TRWAŁYCH MICHALCZYK &amp;PROKOP</t>
  </si>
  <si>
    <t>LINIJKA LENIAR</t>
  </si>
  <si>
    <t>OBWOLUTA DO SEGREGATORA D.RECT</t>
  </si>
  <si>
    <t>009843</t>
  </si>
  <si>
    <t>MARKER TAURUS TRADE</t>
  </si>
  <si>
    <t>TCD-01</t>
  </si>
  <si>
    <t>M 830</t>
  </si>
  <si>
    <t>MMP20</t>
  </si>
  <si>
    <t>N850</t>
  </si>
  <si>
    <t>N860</t>
  </si>
  <si>
    <t>TCD 01/02/03</t>
  </si>
  <si>
    <t>2000</t>
  </si>
  <si>
    <t>2300</t>
  </si>
  <si>
    <t>MWL5S</t>
  </si>
  <si>
    <t>CARIOKA 160-1466</t>
  </si>
  <si>
    <t>DURABLE</t>
  </si>
  <si>
    <t>6901/XX</t>
  </si>
  <si>
    <t>POLIGRAF</t>
  </si>
  <si>
    <t>40X30 TYP D</t>
  </si>
  <si>
    <t>CHEMES</t>
  </si>
  <si>
    <t>26 X 12 / METO1/KOL</t>
  </si>
  <si>
    <t>PARKER</t>
  </si>
  <si>
    <t>PELIKAN</t>
  </si>
  <si>
    <t>4001/DŁUGIE 5 SZT</t>
  </si>
  <si>
    <t>195038X</t>
  </si>
  <si>
    <t>4001/KRÓTKIE 6 SZT</t>
  </si>
  <si>
    <t>82-110064</t>
  </si>
  <si>
    <t>82-110238</t>
  </si>
  <si>
    <t>KF03985</t>
  </si>
  <si>
    <t>54852</t>
  </si>
  <si>
    <t>T1120</t>
  </si>
  <si>
    <t>5543XX</t>
  </si>
  <si>
    <t>ARGO</t>
  </si>
  <si>
    <t>410151,410201,4090XX</t>
  </si>
  <si>
    <t>LEVIATAN D.RECT</t>
  </si>
  <si>
    <t>4080XX</t>
  </si>
  <si>
    <t>0087XX</t>
  </si>
  <si>
    <t>410201</t>
  </si>
  <si>
    <t>STAEDLER</t>
  </si>
  <si>
    <t>MARS MICRO/S775/05</t>
  </si>
  <si>
    <t>MARS MICRO/S775/03</t>
  </si>
  <si>
    <t>MARS MICRO/S775/07</t>
  </si>
  <si>
    <t>MARS MICRO /S775/09</t>
  </si>
  <si>
    <t>TETIS</t>
  </si>
  <si>
    <t>KV060</t>
  </si>
  <si>
    <t>KV050</t>
  </si>
  <si>
    <t>FABER CASTEL</t>
  </si>
  <si>
    <t>GRIP 2001 BEZ GUMKI</t>
  </si>
  <si>
    <t>GRIP 2001 Z GUMKĄ</t>
  </si>
  <si>
    <t>IP KWIDZYŃ</t>
  </si>
  <si>
    <t>FLOW EVERYDAY  /IP1500</t>
  </si>
  <si>
    <t>POLLUX  IP1003</t>
  </si>
  <si>
    <t>FLOW PREMIUM IP1502</t>
  </si>
  <si>
    <t>FLOW EXCELLENT IP1504</t>
  </si>
  <si>
    <t>POLJET 90 IP1005</t>
  </si>
  <si>
    <t>MARKER DWUSTRONNY GRANIT</t>
  </si>
  <si>
    <t>MARKER OLEJOWY PENTEL</t>
  </si>
  <si>
    <t>MARKER PERMANENTNY PENTEL</t>
  </si>
  <si>
    <t>MARKER PERMANENTNY TAURUS TRADE</t>
  </si>
  <si>
    <t>MARKER PERMANENTNY BIC</t>
  </si>
  <si>
    <t>MARKER SUCHOŚCIERALNY PENTEL</t>
  </si>
  <si>
    <t>FLAMASTRY KW TRADE</t>
  </si>
  <si>
    <t>5543X</t>
  </si>
  <si>
    <t>1/2OPA  008423</t>
  </si>
  <si>
    <t>150-1373</t>
  </si>
  <si>
    <t>PAPIER FOTOGRAFICZNY YELLOW-ONE/KW TRADE</t>
  </si>
  <si>
    <t>150-1181</t>
  </si>
  <si>
    <t>150-1180</t>
  </si>
  <si>
    <t>PAPIER PODANIOWY INTERDRUK</t>
  </si>
  <si>
    <t>IR6232/5902277170316</t>
  </si>
  <si>
    <t>PAPIER KSERO KOLOR PAPIRUS / RAINBOW</t>
  </si>
  <si>
    <t xml:space="preserve">PAPIER KSERO A4 80G KOLOR RAINBOW /16,74,82,55 </t>
  </si>
  <si>
    <t>PAPIER OZDOBNY KRESKA</t>
  </si>
  <si>
    <t>W36/W02</t>
  </si>
  <si>
    <t>PAPIER PAKOWY LIST</t>
  </si>
  <si>
    <t>PP 126 X 92</t>
  </si>
  <si>
    <t>EYKIETY SAMOPRZYLEPNE PAPIEROWE DESK</t>
  </si>
  <si>
    <t>18195563-99 X 2 OPAK.</t>
  </si>
  <si>
    <t>PIEZKI KOLOROWE OFFICE PRODUCTS</t>
  </si>
  <si>
    <t>PINEZKI SREBRNE KW TRADE</t>
  </si>
  <si>
    <t>110-1378</t>
  </si>
  <si>
    <t>73-340036</t>
  </si>
  <si>
    <t xml:space="preserve">PINEZKI TABLICOWE TAURUS TRADE </t>
  </si>
  <si>
    <t>BL 437</t>
  </si>
  <si>
    <t>SX-217</t>
  </si>
  <si>
    <t>DŁUGOPIS ŻELOWY PENTEL BL437</t>
  </si>
  <si>
    <t>PIÓRO KULKOWE UNI</t>
  </si>
  <si>
    <t>PISAKI TAURUS TRADE</t>
  </si>
  <si>
    <t>MF1706-4</t>
  </si>
  <si>
    <t>39-641072</t>
  </si>
  <si>
    <t>72613</t>
  </si>
  <si>
    <t>70601</t>
  </si>
  <si>
    <t>ZAWIESZKA SO KLUCZY  TAURUS TRADE</t>
  </si>
  <si>
    <t>PŁYN DO CZXYSZCZENIA EKRANÓW ITP..TAURUS TRADE</t>
  </si>
  <si>
    <t>PŁYN DO TABLIC SUCHOŚCIERALNYCHTAURUS TRADE</t>
  </si>
  <si>
    <t>PŁYN UNIWERSALNY DO POWIERZCHNI PLASTIKOWYCH</t>
  </si>
  <si>
    <t>39-140003</t>
  </si>
  <si>
    <t>DYSPENSER TAURUS TRADE</t>
  </si>
  <si>
    <t xml:space="preserve">DYSPENSER TAURUS TRADE </t>
  </si>
  <si>
    <t>TDS-P1</t>
  </si>
  <si>
    <t>32001</t>
  </si>
  <si>
    <t>32003</t>
  </si>
  <si>
    <t>DESKA TAURUS TRADE</t>
  </si>
  <si>
    <t>PODUSZKA DO STEMPLI LEVIATAN D.RECT OFFICE</t>
  </si>
  <si>
    <t>1053XX</t>
  </si>
  <si>
    <t>HS5496/KUBEK BIUROWY 7 X 9</t>
  </si>
  <si>
    <t>7648101</t>
  </si>
  <si>
    <t>3949001PL</t>
  </si>
  <si>
    <t>LEITZ PLUS 247600XX</t>
  </si>
  <si>
    <t>POJEMNIK NA CZASOPISMA LEITZ</t>
  </si>
  <si>
    <t>6262XX,6384XX</t>
  </si>
  <si>
    <t>39-323018</t>
  </si>
  <si>
    <t>POJEMNIK Z KARTECZKAMI HAS</t>
  </si>
  <si>
    <t>PX1500</t>
  </si>
  <si>
    <t>PX1499</t>
  </si>
  <si>
    <t>POJEMNIK PCV TAURUS TRADE</t>
  </si>
  <si>
    <t>32070</t>
  </si>
  <si>
    <t>5607X</t>
  </si>
  <si>
    <t>DL1748/PÓŁKA PRZEZROCZYSTA</t>
  </si>
  <si>
    <t>PÓŁKA VANECO</t>
  </si>
  <si>
    <t>100112</t>
  </si>
  <si>
    <t>PRZEKŁADKI ESSELTE</t>
  </si>
  <si>
    <t>8610001/10ARK ZAM</t>
  </si>
  <si>
    <t>PRZEKŁADKI DONAU</t>
  </si>
  <si>
    <t>100108</t>
  </si>
  <si>
    <t>PRZEKŁADKI ARO</t>
  </si>
  <si>
    <t>PX1862,PX1863,PX1865-PX1868,PX2087/RÓŻNE KOLORY</t>
  </si>
  <si>
    <t>PRZYBORNIK HAS</t>
  </si>
  <si>
    <t>HS5009/HS5012/PRZYBORNIK BEZBARWNY LUB DYMNY</t>
  </si>
  <si>
    <t>10024</t>
  </si>
  <si>
    <t>10964</t>
  </si>
  <si>
    <t>SLOB10</t>
  </si>
  <si>
    <t>60460095</t>
  </si>
  <si>
    <t>RK5725</t>
  </si>
  <si>
    <t>RT11030</t>
  </si>
  <si>
    <t>RT2825</t>
  </si>
  <si>
    <t>RT5730</t>
  </si>
  <si>
    <t>202</t>
  </si>
  <si>
    <t>PUDEŁKO ESSELTE</t>
  </si>
  <si>
    <t>PUDWEŁKO ESSELTE</t>
  </si>
  <si>
    <t>PUDEŁKA OMEGA</t>
  </si>
  <si>
    <t>PUDŁO LEITZ</t>
  </si>
  <si>
    <t>ROLKA EMERSON</t>
  </si>
  <si>
    <t>ROZSZYWACZ TAURUS TRADE</t>
  </si>
  <si>
    <t>ZAKŁADKI TAURUS TRADE</t>
  </si>
  <si>
    <t>48-120123</t>
  </si>
  <si>
    <t>686 PGOEU</t>
  </si>
  <si>
    <t>144XX</t>
  </si>
  <si>
    <t>FCK PREMIUM/071</t>
  </si>
  <si>
    <t>12557-12561,12615,12621,12635,12645,12641,12730</t>
  </si>
  <si>
    <t>FCK PREMIUM/070</t>
  </si>
  <si>
    <t>12552-12556,12649,12651,12658,12681,12704,12728</t>
  </si>
  <si>
    <t>ELBA PRO + A4 80MM</t>
  </si>
  <si>
    <t>058/059</t>
  </si>
  <si>
    <t>054</t>
  </si>
  <si>
    <t>EM1007/12/240</t>
  </si>
  <si>
    <t>EM1030/12/390</t>
  </si>
  <si>
    <t>4000767XX</t>
  </si>
  <si>
    <t>4000767XX/ PERFORACJA</t>
  </si>
  <si>
    <t>820001N</t>
  </si>
  <si>
    <t>E21450</t>
  </si>
  <si>
    <t>SWINGCLIP 226XXX</t>
  </si>
  <si>
    <t>400146097</t>
  </si>
  <si>
    <t>400146096</t>
  </si>
  <si>
    <t>SKOROWIDZ INTERDRUK</t>
  </si>
  <si>
    <t>SKOROWIDZ TOP 2000</t>
  </si>
  <si>
    <t>SKOROSZYT DURABLE</t>
  </si>
  <si>
    <t>SKOROSZYT ELBA</t>
  </si>
  <si>
    <t>SKOROSZYT BARBARA</t>
  </si>
  <si>
    <t>5902277171115</t>
  </si>
  <si>
    <t>5902277171603</t>
  </si>
  <si>
    <t>SKOROSZYT BANTEX</t>
  </si>
  <si>
    <t>PAPIER KOMPUTEROWY EMERSON</t>
  </si>
  <si>
    <t>SEGREGATOR VAUPE</t>
  </si>
  <si>
    <t xml:space="preserve">SEGREGATOR ELBA </t>
  </si>
  <si>
    <t>SEGREGATOR DESK</t>
  </si>
  <si>
    <t>SEGREGATOR ESSELTE</t>
  </si>
  <si>
    <t>ZAKŁADKI 3M POST-IT</t>
  </si>
  <si>
    <t>SPIN/KOL/26/50 5319306</t>
  </si>
  <si>
    <t>SPINACZE COLORPLUS</t>
  </si>
  <si>
    <t>SPINACZE KW TRADE</t>
  </si>
  <si>
    <t>110-1660</t>
  </si>
  <si>
    <t>SPINACZE OFFICE PRODUCT</t>
  </si>
  <si>
    <t>18184421-99</t>
  </si>
  <si>
    <t>110-1381</t>
  </si>
  <si>
    <t>SPINACZE  KW TRADE</t>
  </si>
  <si>
    <t>110-1383</t>
  </si>
  <si>
    <t>110-1386</t>
  </si>
  <si>
    <t>6063</t>
  </si>
  <si>
    <t>SPINACZE VICTORY</t>
  </si>
  <si>
    <t>SPRĘŻONE POWIETRZE LEVIATAN D.RECT</t>
  </si>
  <si>
    <t>110502</t>
  </si>
  <si>
    <t xml:space="preserve">SZNUREK GRZANPOL </t>
  </si>
  <si>
    <t>SZNK4DKG</t>
  </si>
  <si>
    <t>SZNJ250</t>
  </si>
  <si>
    <t>3M-70005242196</t>
  </si>
  <si>
    <t>TAŚMA 3M/SCOTCH</t>
  </si>
  <si>
    <t>TAŚMA DWUSTRONNA TOTAL MARKET</t>
  </si>
  <si>
    <t>9042  38 X 10</t>
  </si>
  <si>
    <t>9042 50 X 10</t>
  </si>
  <si>
    <t>TAŚMA TOTAL MARKET</t>
  </si>
  <si>
    <t>100.571 48 X 66Y</t>
  </si>
  <si>
    <t>150.551</t>
  </si>
  <si>
    <t xml:space="preserve"> TAŚMA TOTAL MARKET</t>
  </si>
  <si>
    <t>TAŚMA TAURUS TRADE</t>
  </si>
  <si>
    <t>TK-01</t>
  </si>
  <si>
    <t>TAŚMA GRAND/KW TRADE</t>
  </si>
  <si>
    <t>130-1287</t>
  </si>
  <si>
    <t>3 M</t>
  </si>
  <si>
    <t>SCOTCH 600</t>
  </si>
  <si>
    <t>TECZKA Z KLIPEM TAURUS TRADE</t>
  </si>
  <si>
    <t>32002</t>
  </si>
  <si>
    <t>32004</t>
  </si>
  <si>
    <t>TD -12</t>
  </si>
  <si>
    <t>TECZKA DO AKT OSOBOWYCH BIURFOL</t>
  </si>
  <si>
    <t>TD-11</t>
  </si>
  <si>
    <t>TECZKA BARBARA</t>
  </si>
  <si>
    <t>300G/182XXXX,181XXXX</t>
  </si>
  <si>
    <t>TECZKA ARO</t>
  </si>
  <si>
    <t>PX1874-PX1882</t>
  </si>
  <si>
    <t>FEPXXG</t>
  </si>
  <si>
    <t>821021N</t>
  </si>
  <si>
    <t>0821015N</t>
  </si>
  <si>
    <t>TECZKA DONAU</t>
  </si>
  <si>
    <t xml:space="preserve">TECZKA BARBARA </t>
  </si>
  <si>
    <t>TECZKA KOPERTOWA TAURUS TRADE</t>
  </si>
  <si>
    <t>TECZKA OFERTOWA TAURUS TRADE</t>
  </si>
  <si>
    <t>21611-21615</t>
  </si>
  <si>
    <t>TECZKA KOPERTOWA LEVIATAN/D.RECT OFFICE</t>
  </si>
  <si>
    <t>110544-110547, 009146</t>
  </si>
  <si>
    <t>31611-31615</t>
  </si>
  <si>
    <t>T5020</t>
  </si>
  <si>
    <t>T5040</t>
  </si>
  <si>
    <t>LEVIATAN/D.TECT OFFICE</t>
  </si>
  <si>
    <t>020180,020181,020182</t>
  </si>
  <si>
    <t>TECZKA SKRZYDŁOWA VAUPE</t>
  </si>
  <si>
    <t>310</t>
  </si>
  <si>
    <t>311</t>
  </si>
  <si>
    <t>4-95002</t>
  </si>
  <si>
    <t>TECZKA VAUPE</t>
  </si>
  <si>
    <t>TECZKA WIĄZANA BEZKWASOWA KIEL TECH</t>
  </si>
  <si>
    <t>341</t>
  </si>
  <si>
    <t xml:space="preserve">TECZKA Z PRZEGRÓDKAMI ESSELTE </t>
  </si>
  <si>
    <t>624015-624019</t>
  </si>
  <si>
    <t>400-0133</t>
  </si>
  <si>
    <t>TECZKA ZAWIESZANA ESSELTE</t>
  </si>
  <si>
    <t>90316;90318;90311;90314;90319</t>
  </si>
  <si>
    <t>TECZKA ZAWIESZANA ELBA</t>
  </si>
  <si>
    <t>100081041,100552089, 100552082, 100552083, 100552086, 100552088</t>
  </si>
  <si>
    <t>TEMPERÓWKA TAURUS TRADE</t>
  </si>
  <si>
    <t>SHA 9218</t>
  </si>
  <si>
    <t>82-440302</t>
  </si>
  <si>
    <t>TERMOOKŁADKI ARGO</t>
  </si>
  <si>
    <t>430011</t>
  </si>
  <si>
    <t>430021</t>
  </si>
  <si>
    <t>430031</t>
  </si>
  <si>
    <t>430041</t>
  </si>
  <si>
    <t>430061</t>
  </si>
  <si>
    <t>430091</t>
  </si>
  <si>
    <t>TUSZ NORIS</t>
  </si>
  <si>
    <t>110S</t>
  </si>
  <si>
    <t>UCHWYT NOBO</t>
  </si>
  <si>
    <t>8018500</t>
  </si>
  <si>
    <t xml:space="preserve">WKŁAD TAURUS TRADE </t>
  </si>
  <si>
    <t>96-522086</t>
  </si>
  <si>
    <t>LE 035</t>
  </si>
  <si>
    <t>WKŁAD LEVIATAN D.RECT</t>
  </si>
  <si>
    <t>NR 5</t>
  </si>
  <si>
    <t>SXR-C7</t>
  </si>
  <si>
    <t>96-120139R(NR 6)</t>
  </si>
  <si>
    <t>TW-204</t>
  </si>
  <si>
    <t>RFJS-GP KRÓTKI</t>
  </si>
  <si>
    <t>5902277170941</t>
  </si>
  <si>
    <t>5902277170408</t>
  </si>
  <si>
    <t>5902277170958</t>
  </si>
  <si>
    <t>5902277170446</t>
  </si>
  <si>
    <t>TZI 15/50</t>
  </si>
  <si>
    <t>TZI-S 12/43</t>
  </si>
  <si>
    <t xml:space="preserve">ZAKŁADKI TAURUS TRADE </t>
  </si>
  <si>
    <t>TZI-12/43</t>
  </si>
  <si>
    <t>686 -F1</t>
  </si>
  <si>
    <t>ZESZYT INTERDRUK</t>
  </si>
  <si>
    <t>WKŁADY DO SEGREGATORA INTERDRUK</t>
  </si>
  <si>
    <t>WKŁADY PILOT</t>
  </si>
  <si>
    <t>WKŁADY TAURUS TRADE</t>
  </si>
  <si>
    <t>WKŁADY UNI</t>
  </si>
  <si>
    <t>TECZKA SDM</t>
  </si>
  <si>
    <t>5902277175007</t>
  </si>
  <si>
    <t>ZESZYT TOP 2000</t>
  </si>
  <si>
    <t>400133342</t>
  </si>
  <si>
    <t>ZSZYWACZ TAURUS TRADE</t>
  </si>
  <si>
    <t>84-540090</t>
  </si>
  <si>
    <t>ZSZYWACZ REXEL</t>
  </si>
  <si>
    <t>ODYSSEY 2100048</t>
  </si>
  <si>
    <t>2100050/9MM</t>
  </si>
  <si>
    <t>ZSZYWKI REXEL ODYSSEY</t>
  </si>
  <si>
    <t>102</t>
  </si>
  <si>
    <t>GLADIATOR 2100591</t>
  </si>
  <si>
    <t>ZSZYWACZ LEITZ</t>
  </si>
  <si>
    <t>5501</t>
  </si>
  <si>
    <t>84-540187</t>
  </si>
  <si>
    <t>5502</t>
  </si>
  <si>
    <t>ZSZYWKI OFFICE PRODUCT</t>
  </si>
  <si>
    <t>18071019-19</t>
  </si>
  <si>
    <t>ZSZYWKI TAURUS TRADE</t>
  </si>
  <si>
    <t>83-344020</t>
  </si>
  <si>
    <t>ZSZYWKI RAPID</t>
  </si>
  <si>
    <t>24870000</t>
  </si>
  <si>
    <t>83-344021</t>
  </si>
  <si>
    <t>83-344022</t>
  </si>
  <si>
    <t>83-344023</t>
  </si>
  <si>
    <t>83-344046</t>
  </si>
  <si>
    <t>83-344019</t>
  </si>
  <si>
    <t>83-344045</t>
  </si>
  <si>
    <t>83-344043</t>
  </si>
  <si>
    <t>83-344044</t>
  </si>
  <si>
    <t>83-344060</t>
  </si>
  <si>
    <t>83-344010</t>
  </si>
  <si>
    <t>ESPERANZA</t>
  </si>
  <si>
    <t>ES 121</t>
  </si>
  <si>
    <t>PAPIER PAPIRUS/OPTIMAGE</t>
  </si>
  <si>
    <t>88009890</t>
  </si>
  <si>
    <t>88336168</t>
  </si>
  <si>
    <t>88008638</t>
  </si>
  <si>
    <t>88008621</t>
  </si>
  <si>
    <t xml:space="preserve">rf21615wdbpaf </t>
  </si>
  <si>
    <t>POJEMNIK HAS</t>
  </si>
  <si>
    <t>POJEMNIK DONAU</t>
  </si>
  <si>
    <t>POJEMNIK ESSELTE</t>
  </si>
  <si>
    <t>POJEMNIK TAURUS TRADE</t>
  </si>
  <si>
    <t>TKMW-04</t>
  </si>
  <si>
    <t xml:space="preserve">ZESTAW MARKERÓW SUCHOŚCIERALNYCH TAURUS TRADE </t>
  </si>
  <si>
    <t>ZAKREŚLACZ TAURUS TRADE</t>
  </si>
  <si>
    <t>XL2022</t>
  </si>
  <si>
    <t>ŁADOWARKA GP+ AKUMULATORKI 4SZT GP</t>
  </si>
  <si>
    <t>BP 420 +R6/2500 X 4</t>
  </si>
  <si>
    <t xml:space="preserve">TAŚMA MONTAŻOWA TOTAL MARKET </t>
  </si>
  <si>
    <t>4310</t>
  </si>
  <si>
    <t>571/SM01</t>
  </si>
  <si>
    <t>CR2032 GP</t>
  </si>
  <si>
    <r>
      <t>Wkład do długopisu żelowego, określonego w poz. wyżej,  grubość linii pisania: 0,3-0,32 mm, długość linii pisania: min. 1200 m, kolory: czarny, niebieski, czerwony, zielony-</t>
    </r>
    <r>
      <rPr>
        <b/>
        <sz val="11"/>
        <color rgb="FFFF0000"/>
        <rFont val="Cambria"/>
        <family val="1"/>
        <charset val="238"/>
        <scheme val="major"/>
      </rPr>
      <t xml:space="preserve"> DOTYCZY DŁUGOPISU Z POZ. 63</t>
    </r>
  </si>
  <si>
    <r>
      <t>Wkład do długopisu żelowego określonego powyżej,  wodoodporny i nieblaknący tusz, kolory: czarny, niebieski, czerwony -</t>
    </r>
    <r>
      <rPr>
        <b/>
        <sz val="11"/>
        <color rgb="FFFF0000"/>
        <rFont val="Cambria"/>
        <family val="1"/>
        <charset val="238"/>
        <scheme val="major"/>
      </rPr>
      <t xml:space="preserve"> DOTYCZY DŁUGOPISU Z POZ. 62</t>
    </r>
  </si>
  <si>
    <r>
      <t>Wkład do długopisu, określonego w poz. wyżej, kolor: niebieski, czarny-</t>
    </r>
    <r>
      <rPr>
        <b/>
        <sz val="11"/>
        <color rgb="FFFF0000"/>
        <rFont val="Cambria"/>
        <family val="1"/>
        <charset val="238"/>
        <scheme val="major"/>
      </rPr>
      <t>DOTYCZY DŁUGOPISU Z POZ. 56</t>
    </r>
  </si>
  <si>
    <r>
      <t xml:space="preserve">Wkład do pióra określonego w poz. wyżej, wodoodporny i nieblaknący tusz pigmentowy umożliwiający pisanie po śliskim papierze, kolory: czarny, niebieski - </t>
    </r>
    <r>
      <rPr>
        <b/>
        <sz val="11"/>
        <color rgb="FFFF0000"/>
        <rFont val="Cambria"/>
        <family val="1"/>
        <charset val="238"/>
        <scheme val="major"/>
      </rPr>
      <t>DOTYCZY PIÓRA  Z POZ. 264</t>
    </r>
  </si>
  <si>
    <r>
      <t xml:space="preserve">Wkład olejowy do długopisu określonego w poz. wyżej, kolor wkładu: niebieski - </t>
    </r>
    <r>
      <rPr>
        <b/>
        <sz val="11"/>
        <color rgb="FFFF0000"/>
        <rFont val="Cambria"/>
        <family val="1"/>
        <charset val="238"/>
        <scheme val="major"/>
      </rPr>
      <t>DOTYCZY DŁUGOPISU Z POZ. 64</t>
    </r>
  </si>
  <si>
    <r>
      <t xml:space="preserve">Wkład olejowy do długopisu określonego w poz. wyżej, kolory: czerwony, czarny, niebieski, zielony, czarny - </t>
    </r>
    <r>
      <rPr>
        <b/>
        <sz val="11"/>
        <color rgb="FFFF0000"/>
        <rFont val="Cambria"/>
        <family val="1"/>
        <charset val="238"/>
        <scheme val="major"/>
      </rPr>
      <t>DOTYCZY DŁUGOPISU Z POZ. 61</t>
    </r>
  </si>
  <si>
    <r>
      <t xml:space="preserve">Wkład olejowy do długopisu określonego w poz. wyżej, linia pisania 0,27-0,28 mm, długość linii min. 900m - </t>
    </r>
    <r>
      <rPr>
        <b/>
        <sz val="11"/>
        <color rgb="FFFF0000"/>
        <rFont val="Cambria"/>
        <family val="1"/>
        <charset val="238"/>
        <scheme val="major"/>
      </rPr>
      <t>DOTYCZY DŁUGOPISU Z POZ. 60</t>
    </r>
  </si>
  <si>
    <r>
      <t xml:space="preserve">Wkłady do długopisu określonego w poz. wyżej, ścieralnych, jakość/standard FRIXION BALL, różne kolory np.: niebieski, czarny, czerwony- </t>
    </r>
    <r>
      <rPr>
        <b/>
        <sz val="11"/>
        <color rgb="FFFF0000"/>
        <rFont val="Cambria"/>
        <family val="1"/>
        <charset val="238"/>
        <scheme val="major"/>
      </rPr>
      <t>DOTYCZY DŁUGOPISU Z POZ. 58</t>
    </r>
  </si>
  <si>
    <t xml:space="preserve">Załącznik   do zamówienia </t>
  </si>
  <si>
    <t>GROSS WAZIA Sp. Jawna  ul. Pojezierska 90 D, 91-341 Łódź</t>
  </si>
  <si>
    <r>
      <t xml:space="preserve">FORMULARZ CENOWY zgodnie z umową nr 9/REG/2022 z dn. 19.05.2022r.  </t>
    </r>
    <r>
      <rPr>
        <b/>
        <sz val="12"/>
        <color rgb="FF00B050"/>
        <rFont val="Calibri"/>
        <family val="2"/>
        <charset val="238"/>
        <scheme val="minor"/>
      </rPr>
      <t xml:space="preserve">WAŻNE Umowa obowiązuje do dnia 31.01.2023 r. </t>
    </r>
  </si>
  <si>
    <t>UWAGI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</si>
</sst>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zł&quot;"/>
  </numFmts>
  <fonts count="3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trike/>
      <sz val="10"/>
      <color indexed="17"/>
      <name val="Times New Roman"/>
      <family val="1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22"/>
      <color theme="1"/>
      <name val="Times New Roman"/>
      <family val="1"/>
      <charset val="238"/>
    </font>
    <font>
      <sz val="11"/>
      <name val="Cambria"/>
      <family val="1"/>
      <charset val="238"/>
    </font>
    <font>
      <sz val="11"/>
      <color theme="1"/>
      <name val="Cambria"/>
      <family val="1"/>
      <charset val="238"/>
      <scheme val="major"/>
    </font>
    <font>
      <sz val="11"/>
      <name val="Cambria"/>
      <family val="1"/>
      <charset val="238"/>
      <scheme val="major"/>
    </font>
    <font>
      <sz val="11"/>
      <color indexed="10"/>
      <name val="Cambria"/>
      <family val="1"/>
      <charset val="238"/>
      <scheme val="major"/>
    </font>
    <font>
      <sz val="10"/>
      <name val="Cambria"/>
      <family val="1"/>
      <charset val="238"/>
      <scheme val="major"/>
    </font>
    <font>
      <sz val="11"/>
      <color rgb="FFFF0000"/>
      <name val="Cambria"/>
      <family val="1"/>
      <charset val="238"/>
      <scheme val="major"/>
    </font>
    <font>
      <b/>
      <sz val="18"/>
      <color theme="1"/>
      <name val="Cambria"/>
      <family val="1"/>
      <charset val="238"/>
      <scheme val="major"/>
    </font>
    <font>
      <sz val="12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color rgb="FF333333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2"/>
      <color rgb="FF373C42"/>
      <name val="Arial"/>
      <family val="2"/>
      <charset val="238"/>
    </font>
    <font>
      <sz val="10"/>
      <color rgb="FF212529"/>
      <name val="Segoe UI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222222"/>
      <name val="Arial"/>
      <family val="2"/>
      <charset val="238"/>
    </font>
    <font>
      <sz val="12"/>
      <color rgb="FF222222"/>
      <name val="Arial"/>
      <family val="2"/>
      <charset val="238"/>
    </font>
    <font>
      <sz val="12"/>
      <color rgb="FF000000"/>
      <name val="Arial"/>
      <family val="2"/>
      <charset val="238"/>
    </font>
    <font>
      <b/>
      <sz val="12"/>
      <color rgb="FF333333"/>
      <name val="Arial"/>
      <family val="2"/>
      <charset val="238"/>
    </font>
    <font>
      <b/>
      <sz val="10"/>
      <color rgb="FF212529"/>
      <name val="Segoe UI"/>
      <family val="2"/>
      <charset val="238"/>
    </font>
    <font>
      <sz val="12"/>
      <name val="Calibri"/>
      <family val="2"/>
      <charset val="238"/>
      <scheme val="minor"/>
    </font>
    <font>
      <b/>
      <sz val="11"/>
      <color rgb="FFFF0000"/>
      <name val="Cambria"/>
      <family val="1"/>
      <charset val="238"/>
      <scheme val="major"/>
    </font>
    <font>
      <b/>
      <sz val="12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b/>
      <sz val="14"/>
      <name val="Cambria"/>
      <family val="1"/>
      <charset val="238"/>
      <scheme val="major"/>
    </font>
    <font>
      <b/>
      <sz val="14"/>
      <color theme="1"/>
      <name val="Cambria"/>
      <family val="1"/>
      <charset val="238"/>
      <scheme val="major"/>
    </font>
    <font>
      <b/>
      <sz val="14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Alignment="1">
      <alignment wrapText="1"/>
    </xf>
    <xf numFmtId="0" fontId="7" fillId="0" borderId="0" xfId="0" applyFont="1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49" fontId="0" fillId="0" borderId="0" xfId="0" applyNumberFormat="1" applyAlignment="1">
      <alignment vertical="top" wrapText="1"/>
    </xf>
    <xf numFmtId="0" fontId="1" fillId="3" borderId="1" xfId="0" applyFont="1" applyFill="1" applyBorder="1" applyAlignment="1" applyProtection="1">
      <alignment horizontal="center" vertical="center" wrapText="1"/>
    </xf>
    <xf numFmtId="49" fontId="1" fillId="3" borderId="1" xfId="0" applyNumberFormat="1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left" vertical="top" wrapText="1"/>
    </xf>
    <xf numFmtId="0" fontId="4" fillId="4" borderId="1" xfId="0" applyFont="1" applyFill="1" applyBorder="1" applyAlignment="1" applyProtection="1">
      <alignment vertical="top" wrapText="1"/>
    </xf>
    <xf numFmtId="49" fontId="4" fillId="4" borderId="1" xfId="0" applyNumberFormat="1" applyFont="1" applyFill="1" applyBorder="1" applyAlignment="1" applyProtection="1">
      <alignment vertical="top" wrapText="1"/>
    </xf>
    <xf numFmtId="0" fontId="4" fillId="4" borderId="1" xfId="0" applyFont="1" applyFill="1" applyBorder="1" applyAlignment="1" applyProtection="1">
      <alignment horizontal="center" vertical="center" wrapText="1"/>
    </xf>
    <xf numFmtId="0" fontId="9" fillId="5" borderId="1" xfId="0" applyFont="1" applyFill="1" applyBorder="1" applyAlignment="1" applyProtection="1">
      <alignment horizontal="left" vertical="top" wrapText="1"/>
    </xf>
    <xf numFmtId="0" fontId="11" fillId="5" borderId="1" xfId="0" applyFont="1" applyFill="1" applyBorder="1" applyAlignment="1" applyProtection="1">
      <alignment vertical="top" wrapText="1"/>
    </xf>
    <xf numFmtId="0" fontId="4" fillId="5" borderId="1" xfId="0" applyFont="1" applyFill="1" applyBorder="1" applyAlignment="1" applyProtection="1">
      <alignment vertical="top" wrapText="1"/>
    </xf>
    <xf numFmtId="49" fontId="4" fillId="5" borderId="1" xfId="0" applyNumberFormat="1" applyFont="1" applyFill="1" applyBorder="1" applyAlignment="1" applyProtection="1">
      <alignment vertical="top" wrapText="1"/>
    </xf>
    <xf numFmtId="0" fontId="11" fillId="5" borderId="1" xfId="0" applyFont="1" applyFill="1" applyBorder="1" applyAlignment="1" applyProtection="1">
      <alignment horizontal="left" vertical="top" wrapText="1"/>
    </xf>
    <xf numFmtId="164" fontId="4" fillId="0" borderId="1" xfId="0" applyNumberFormat="1" applyFont="1" applyBorder="1" applyAlignment="1" applyProtection="1">
      <alignment horizontal="left" vertical="top" wrapText="1"/>
    </xf>
    <xf numFmtId="164" fontId="4" fillId="6" borderId="1" xfId="0" applyNumberFormat="1" applyFont="1" applyFill="1" applyBorder="1" applyAlignment="1" applyProtection="1">
      <alignment horizontal="center" vertical="center" wrapText="1"/>
    </xf>
    <xf numFmtId="9" fontId="4" fillId="2" borderId="1" xfId="0" applyNumberFormat="1" applyFont="1" applyFill="1" applyBorder="1" applyAlignment="1" applyProtection="1">
      <alignment horizontal="left" vertical="top" wrapText="1"/>
    </xf>
    <xf numFmtId="49" fontId="16" fillId="5" borderId="0" xfId="0" applyNumberFormat="1" applyFont="1" applyFill="1" applyAlignment="1" applyProtection="1">
      <alignment vertical="top" wrapText="1"/>
    </xf>
    <xf numFmtId="0" fontId="10" fillId="5" borderId="1" xfId="0" applyFont="1" applyFill="1" applyBorder="1" applyAlignment="1" applyProtection="1">
      <alignment vertical="top" wrapText="1"/>
    </xf>
    <xf numFmtId="49" fontId="17" fillId="5" borderId="0" xfId="0" applyNumberFormat="1" applyFont="1" applyFill="1" applyAlignment="1" applyProtection="1">
      <alignment vertical="top" wrapText="1"/>
    </xf>
    <xf numFmtId="49" fontId="18" fillId="5" borderId="1" xfId="0" applyNumberFormat="1" applyFont="1" applyFill="1" applyBorder="1" applyAlignment="1" applyProtection="1">
      <alignment vertical="top" wrapText="1"/>
    </xf>
    <xf numFmtId="49" fontId="0" fillId="5" borderId="1" xfId="0" applyNumberFormat="1" applyFill="1" applyBorder="1" applyAlignment="1" applyProtection="1">
      <alignment vertical="top" wrapText="1"/>
    </xf>
    <xf numFmtId="49" fontId="19" fillId="5" borderId="0" xfId="0" applyNumberFormat="1" applyFont="1" applyFill="1" applyAlignment="1" applyProtection="1">
      <alignment vertical="top" wrapText="1"/>
    </xf>
    <xf numFmtId="0" fontId="6" fillId="5" borderId="1" xfId="0" applyFont="1" applyFill="1" applyBorder="1" applyAlignment="1" applyProtection="1">
      <alignment vertical="top" wrapText="1"/>
    </xf>
    <xf numFmtId="49" fontId="6" fillId="5" borderId="1" xfId="0" applyNumberFormat="1" applyFont="1" applyFill="1" applyBorder="1" applyAlignment="1" applyProtection="1">
      <alignment vertical="top" wrapText="1"/>
    </xf>
    <xf numFmtId="49" fontId="20" fillId="5" borderId="0" xfId="0" applyNumberFormat="1" applyFont="1" applyFill="1" applyAlignment="1" applyProtection="1">
      <alignment vertical="top" wrapText="1"/>
    </xf>
    <xf numFmtId="49" fontId="20" fillId="5" borderId="1" xfId="0" applyNumberFormat="1" applyFont="1" applyFill="1" applyBorder="1" applyAlignment="1" applyProtection="1">
      <alignment vertical="top" wrapText="1"/>
    </xf>
    <xf numFmtId="49" fontId="21" fillId="5" borderId="0" xfId="0" applyNumberFormat="1" applyFont="1" applyFill="1" applyAlignment="1" applyProtection="1">
      <alignment vertical="top" wrapText="1"/>
    </xf>
    <xf numFmtId="49" fontId="6" fillId="5" borderId="0" xfId="0" applyNumberFormat="1" applyFont="1" applyFill="1" applyAlignment="1" applyProtection="1">
      <alignment vertical="top" wrapText="1"/>
    </xf>
    <xf numFmtId="49" fontId="22" fillId="5" borderId="0" xfId="0" applyNumberFormat="1" applyFont="1" applyFill="1" applyAlignment="1" applyProtection="1">
      <alignment vertical="top" wrapText="1"/>
    </xf>
    <xf numFmtId="49" fontId="23" fillId="5" borderId="0" xfId="0" applyNumberFormat="1" applyFont="1" applyFill="1" applyAlignment="1" applyProtection="1">
      <alignment vertical="top" wrapText="1"/>
    </xf>
    <xf numFmtId="0" fontId="4" fillId="6" borderId="1" xfId="0" applyNumberFormat="1" applyFont="1" applyFill="1" applyBorder="1" applyAlignment="1" applyProtection="1">
      <alignment horizontal="center" vertical="center" wrapText="1"/>
    </xf>
    <xf numFmtId="0" fontId="4" fillId="5" borderId="1" xfId="0" applyFont="1" applyFill="1" applyBorder="1" applyAlignment="1" applyProtection="1">
      <alignment horizontal="left" vertical="top" wrapText="1"/>
    </xf>
    <xf numFmtId="49" fontId="4" fillId="5" borderId="1" xfId="0" applyNumberFormat="1" applyFont="1" applyFill="1" applyBorder="1" applyAlignment="1" applyProtection="1">
      <alignment horizontal="left" vertical="top" wrapText="1"/>
    </xf>
    <xf numFmtId="0" fontId="5" fillId="5" borderId="1" xfId="0" applyFont="1" applyFill="1" applyBorder="1" applyAlignment="1" applyProtection="1">
      <alignment vertical="top" wrapText="1"/>
    </xf>
    <xf numFmtId="49" fontId="5" fillId="5" borderId="1" xfId="0" applyNumberFormat="1" applyFont="1" applyFill="1" applyBorder="1" applyAlignment="1" applyProtection="1">
      <alignment vertical="top" wrapText="1"/>
    </xf>
    <xf numFmtId="0" fontId="5" fillId="0" borderId="1" xfId="0" applyFont="1" applyBorder="1" applyAlignment="1" applyProtection="1">
      <alignment horizontal="left" vertical="top" wrapText="1"/>
    </xf>
    <xf numFmtId="0" fontId="0" fillId="5" borderId="1" xfId="0" applyFill="1" applyBorder="1" applyAlignment="1" applyProtection="1">
      <alignment vertical="top" wrapText="1"/>
    </xf>
    <xf numFmtId="0" fontId="0" fillId="0" borderId="1" xfId="0" applyFont="1" applyBorder="1" applyAlignment="1" applyProtection="1">
      <alignment horizontal="left" vertical="top" wrapText="1"/>
    </xf>
    <xf numFmtId="0" fontId="11" fillId="5" borderId="0" xfId="0" applyFont="1" applyFill="1" applyBorder="1" applyAlignment="1" applyProtection="1">
      <alignment vertical="top" wrapText="1"/>
    </xf>
    <xf numFmtId="164" fontId="4" fillId="2" borderId="1" xfId="0" applyNumberFormat="1" applyFont="1" applyFill="1" applyBorder="1" applyAlignment="1" applyProtection="1">
      <alignment horizontal="left" vertical="top" wrapText="1"/>
    </xf>
    <xf numFmtId="0" fontId="25" fillId="5" borderId="1" xfId="0" applyFont="1" applyFill="1" applyBorder="1" applyAlignment="1" applyProtection="1">
      <alignment vertical="top" wrapText="1"/>
    </xf>
    <xf numFmtId="49" fontId="24" fillId="5" borderId="0" xfId="0" applyNumberFormat="1" applyFont="1" applyFill="1" applyAlignment="1" applyProtection="1">
      <alignment vertical="top" wrapText="1"/>
    </xf>
    <xf numFmtId="49" fontId="26" fillId="5" borderId="1" xfId="0" applyNumberFormat="1" applyFont="1" applyFill="1" applyBorder="1" applyAlignment="1" applyProtection="1">
      <alignment vertical="top" wrapText="1"/>
    </xf>
    <xf numFmtId="0" fontId="27" fillId="5" borderId="0" xfId="0" applyFont="1" applyFill="1" applyAlignment="1" applyProtection="1">
      <alignment vertical="top" wrapText="1"/>
    </xf>
    <xf numFmtId="0" fontId="16" fillId="5" borderId="1" xfId="0" applyFont="1" applyFill="1" applyBorder="1" applyAlignment="1" applyProtection="1">
      <alignment vertical="top" wrapText="1"/>
    </xf>
    <xf numFmtId="0" fontId="28" fillId="5" borderId="0" xfId="0" applyFont="1" applyFill="1" applyAlignment="1" applyProtection="1">
      <alignment vertical="top" wrapText="1"/>
    </xf>
    <xf numFmtId="0" fontId="26" fillId="5" borderId="1" xfId="0" applyFont="1" applyFill="1" applyBorder="1" applyAlignment="1" applyProtection="1">
      <alignment vertical="top" wrapText="1"/>
    </xf>
    <xf numFmtId="0" fontId="29" fillId="5" borderId="0" xfId="0" applyFont="1" applyFill="1" applyAlignment="1" applyProtection="1">
      <alignment vertical="top" wrapText="1"/>
    </xf>
    <xf numFmtId="164" fontId="15" fillId="0" borderId="1" xfId="0" applyNumberFormat="1" applyFont="1" applyBorder="1" applyAlignment="1" applyProtection="1">
      <alignment horizontal="left" vertical="top" wrapText="1"/>
    </xf>
    <xf numFmtId="164" fontId="15" fillId="0" borderId="1" xfId="0" applyNumberFormat="1" applyFont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top" wrapText="1"/>
    </xf>
    <xf numFmtId="0" fontId="11" fillId="5" borderId="1" xfId="0" applyFont="1" applyFill="1" applyBorder="1" applyAlignment="1" applyProtection="1">
      <alignment horizontal="center" vertical="top" wrapText="1"/>
    </xf>
    <xf numFmtId="0" fontId="10" fillId="5" borderId="1" xfId="0" applyFont="1" applyFill="1" applyBorder="1" applyAlignment="1" applyProtection="1">
      <alignment horizontal="center" vertical="top" wrapText="1"/>
    </xf>
    <xf numFmtId="0" fontId="33" fillId="0" borderId="1" xfId="0" applyFont="1" applyFill="1" applyBorder="1" applyAlignment="1" applyProtection="1">
      <alignment horizontal="center" vertical="center" wrapText="1"/>
      <protection locked="0"/>
    </xf>
    <xf numFmtId="0" fontId="34" fillId="0" borderId="1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vertical="top" wrapText="1"/>
    </xf>
    <xf numFmtId="49" fontId="4" fillId="5" borderId="0" xfId="0" applyNumberFormat="1" applyFont="1" applyFill="1" applyAlignment="1">
      <alignment vertical="top" wrapText="1"/>
    </xf>
    <xf numFmtId="0" fontId="4" fillId="5" borderId="0" xfId="0" applyFont="1" applyFill="1" applyAlignment="1">
      <alignment horizontal="center" vertical="top" wrapText="1"/>
    </xf>
    <xf numFmtId="0" fontId="4" fillId="5" borderId="0" xfId="0" applyFont="1" applyFill="1" applyAlignment="1">
      <alignment horizontal="center" vertical="center" wrapText="1"/>
    </xf>
    <xf numFmtId="0" fontId="7" fillId="0" borderId="1" xfId="0" applyFont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0" fillId="5" borderId="0" xfId="0" applyFill="1" applyAlignment="1">
      <alignment wrapText="1"/>
    </xf>
    <xf numFmtId="0" fontId="35" fillId="7" borderId="1" xfId="0" applyFont="1" applyFill="1" applyBorder="1" applyAlignment="1" applyProtection="1">
      <alignment horizontal="center" vertical="center" wrapText="1"/>
      <protection locked="0"/>
    </xf>
    <xf numFmtId="0" fontId="31" fillId="5" borderId="0" xfId="0" applyFont="1" applyFill="1" applyAlignment="1">
      <alignment horizontal="center" vertical="center" wrapText="1"/>
    </xf>
    <xf numFmtId="0" fontId="15" fillId="5" borderId="5" xfId="0" applyFont="1" applyFill="1" applyBorder="1" applyAlignment="1" applyProtection="1">
      <alignment horizontal="right" vertical="center" wrapText="1"/>
    </xf>
    <xf numFmtId="0" fontId="15" fillId="5" borderId="6" xfId="0" applyFont="1" applyFill="1" applyBorder="1" applyAlignment="1" applyProtection="1">
      <alignment horizontal="right" vertical="center" wrapText="1"/>
    </xf>
    <xf numFmtId="0" fontId="15" fillId="5" borderId="7" xfId="0" applyFont="1" applyFill="1" applyBorder="1" applyAlignment="1" applyProtection="1">
      <alignment horizontal="right" vertical="center" wrapText="1"/>
    </xf>
    <xf numFmtId="0" fontId="2" fillId="5" borderId="0" xfId="0" applyFont="1" applyFill="1" applyAlignment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 applyProtection="1">
      <alignment horizontal="center" vertical="center" wrapText="1"/>
    </xf>
    <xf numFmtId="0" fontId="1" fillId="6" borderId="2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 vertical="center" wrapText="1"/>
    </xf>
    <xf numFmtId="0" fontId="5" fillId="5" borderId="0" xfId="0" applyFont="1" applyFill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E0BADE"/>
      <color rgb="FFFFFF8F"/>
      <color rgb="FFFFFF47"/>
      <color rgb="FFFFFF29"/>
      <color rgb="FFFFFE00"/>
      <color rgb="FF66FF66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7"/>
  <sheetViews>
    <sheetView tabSelected="1" view="pageBreakPreview" zoomScale="70" zoomScaleNormal="89" zoomScaleSheetLayoutView="70" workbookViewId="0">
      <selection activeCell="J8" sqref="J8"/>
    </sheetView>
  </sheetViews>
  <sheetFormatPr defaultColWidth="9.140625" defaultRowHeight="15" x14ac:dyDescent="0.25"/>
  <cols>
    <col min="1" max="1" width="6.28515625" style="6" customWidth="1"/>
    <col min="2" max="2" width="71.85546875" style="4" customWidth="1"/>
    <col min="3" max="3" width="43" style="4" customWidth="1"/>
    <col min="4" max="4" width="21.28515625" style="8" customWidth="1"/>
    <col min="5" max="5" width="10.28515625" style="5" customWidth="1"/>
    <col min="6" max="6" width="16.85546875" style="3" customWidth="1"/>
    <col min="7" max="7" width="10.28515625" style="7" customWidth="1"/>
    <col min="8" max="8" width="22.5703125" style="7" customWidth="1"/>
    <col min="9" max="9" width="6" style="6" customWidth="1"/>
    <col min="10" max="10" width="24.28515625" style="3" customWidth="1"/>
    <col min="11" max="11" width="34" style="1" customWidth="1"/>
    <col min="12" max="16384" width="9.140625" style="1"/>
  </cols>
  <sheetData>
    <row r="1" spans="1:11" ht="48" customHeight="1" x14ac:dyDescent="0.25">
      <c r="A1" s="70" t="s">
        <v>1105</v>
      </c>
      <c r="B1" s="70"/>
      <c r="C1" s="70"/>
      <c r="D1" s="70"/>
      <c r="E1" s="70"/>
      <c r="F1" s="70"/>
      <c r="G1" s="70"/>
      <c r="H1" s="70"/>
      <c r="I1" s="70"/>
      <c r="J1" s="70"/>
      <c r="K1" s="68"/>
    </row>
    <row r="2" spans="1:11" ht="60" customHeight="1" x14ac:dyDescent="0.25">
      <c r="A2" s="74" t="s">
        <v>1104</v>
      </c>
      <c r="B2" s="74"/>
      <c r="C2" s="62"/>
      <c r="D2" s="63"/>
      <c r="E2" s="64"/>
      <c r="F2" s="65"/>
      <c r="G2" s="80" t="s">
        <v>1103</v>
      </c>
      <c r="H2" s="80"/>
      <c r="I2" s="80"/>
      <c r="J2" s="80"/>
      <c r="K2" s="68"/>
    </row>
    <row r="3" spans="1:11" ht="27" x14ac:dyDescent="0.25">
      <c r="A3" s="76" t="s">
        <v>0</v>
      </c>
      <c r="B3" s="76"/>
      <c r="C3" s="76"/>
      <c r="D3" s="76"/>
      <c r="E3" s="76"/>
      <c r="F3" s="76"/>
      <c r="G3" s="76"/>
      <c r="H3" s="76"/>
      <c r="I3" s="76"/>
      <c r="J3" s="76"/>
      <c r="K3" s="68"/>
    </row>
    <row r="4" spans="1:11" s="2" customFormat="1" ht="15" customHeight="1" x14ac:dyDescent="0.25">
      <c r="A4" s="75" t="s">
        <v>2</v>
      </c>
      <c r="B4" s="75" t="s">
        <v>305</v>
      </c>
      <c r="C4" s="75" t="s">
        <v>5</v>
      </c>
      <c r="D4" s="75"/>
      <c r="E4" s="75" t="s">
        <v>3</v>
      </c>
      <c r="F4" s="75" t="s">
        <v>1</v>
      </c>
      <c r="G4" s="75" t="s">
        <v>282</v>
      </c>
      <c r="H4" s="78" t="s">
        <v>424</v>
      </c>
      <c r="I4" s="75" t="s">
        <v>4</v>
      </c>
      <c r="J4" s="77" t="s">
        <v>281</v>
      </c>
      <c r="K4" s="69" t="s">
        <v>1106</v>
      </c>
    </row>
    <row r="5" spans="1:11" s="2" customFormat="1" ht="99.75" x14ac:dyDescent="0.25">
      <c r="A5" s="75"/>
      <c r="B5" s="75"/>
      <c r="C5" s="9" t="s">
        <v>6</v>
      </c>
      <c r="D5" s="10" t="s">
        <v>306</v>
      </c>
      <c r="E5" s="75"/>
      <c r="F5" s="75"/>
      <c r="G5" s="75"/>
      <c r="H5" s="79"/>
      <c r="I5" s="75"/>
      <c r="J5" s="77"/>
      <c r="K5" s="69"/>
    </row>
    <row r="6" spans="1:11" s="2" customFormat="1" ht="18.75" customHeight="1" x14ac:dyDescent="0.25">
      <c r="A6" s="11">
        <v>1</v>
      </c>
      <c r="B6" s="12">
        <v>2</v>
      </c>
      <c r="C6" s="12">
        <v>3</v>
      </c>
      <c r="D6" s="13">
        <v>4</v>
      </c>
      <c r="E6" s="57">
        <v>6</v>
      </c>
      <c r="F6" s="14">
        <v>7</v>
      </c>
      <c r="G6" s="11">
        <v>8</v>
      </c>
      <c r="H6" s="11">
        <v>9</v>
      </c>
      <c r="I6" s="11">
        <v>11</v>
      </c>
      <c r="J6" s="14">
        <v>12</v>
      </c>
      <c r="K6" s="66">
        <v>13</v>
      </c>
    </row>
    <row r="7" spans="1:11" ht="33.75" customHeight="1" x14ac:dyDescent="0.25">
      <c r="A7" s="15">
        <v>1</v>
      </c>
      <c r="B7" s="16" t="s">
        <v>232</v>
      </c>
      <c r="C7" s="17" t="s">
        <v>433</v>
      </c>
      <c r="D7" s="18" t="s">
        <v>434</v>
      </c>
      <c r="E7" s="58" t="s">
        <v>426</v>
      </c>
      <c r="F7" s="60"/>
      <c r="G7" s="20">
        <v>66.599999999999994</v>
      </c>
      <c r="H7" s="21">
        <f t="shared" ref="H7:H38" si="0">G7*I7+G7</f>
        <v>81.917999999999992</v>
      </c>
      <c r="I7" s="22">
        <v>0.23</v>
      </c>
      <c r="J7" s="21">
        <f t="shared" ref="J7:J70" si="1">H7*F7</f>
        <v>0</v>
      </c>
      <c r="K7" s="67"/>
    </row>
    <row r="8" spans="1:11" ht="33.75" customHeight="1" x14ac:dyDescent="0.25">
      <c r="A8" s="15">
        <v>2</v>
      </c>
      <c r="B8" s="16" t="s">
        <v>233</v>
      </c>
      <c r="C8" s="17" t="s">
        <v>435</v>
      </c>
      <c r="D8" s="23" t="s">
        <v>436</v>
      </c>
      <c r="E8" s="58" t="s">
        <v>426</v>
      </c>
      <c r="F8" s="60"/>
      <c r="G8" s="20">
        <v>34.200000000000003</v>
      </c>
      <c r="H8" s="21">
        <f t="shared" si="0"/>
        <v>42.066000000000003</v>
      </c>
      <c r="I8" s="22">
        <v>0.23</v>
      </c>
      <c r="J8" s="21">
        <f t="shared" si="1"/>
        <v>0</v>
      </c>
      <c r="K8" s="67"/>
    </row>
    <row r="9" spans="1:11" ht="30" x14ac:dyDescent="0.25">
      <c r="A9" s="15">
        <v>3</v>
      </c>
      <c r="B9" s="16" t="s">
        <v>265</v>
      </c>
      <c r="C9" s="17" t="s">
        <v>437</v>
      </c>
      <c r="D9" s="18" t="s">
        <v>438</v>
      </c>
      <c r="E9" s="58" t="s">
        <v>427</v>
      </c>
      <c r="F9" s="60"/>
      <c r="G9" s="20">
        <v>8.5</v>
      </c>
      <c r="H9" s="21">
        <f t="shared" si="0"/>
        <v>10.455</v>
      </c>
      <c r="I9" s="22">
        <v>0.23</v>
      </c>
      <c r="J9" s="21">
        <f t="shared" si="1"/>
        <v>0</v>
      </c>
      <c r="K9" s="67"/>
    </row>
    <row r="10" spans="1:11" ht="30" x14ac:dyDescent="0.25">
      <c r="A10" s="15">
        <v>4</v>
      </c>
      <c r="B10" s="24" t="s">
        <v>284</v>
      </c>
      <c r="C10" s="17" t="s">
        <v>439</v>
      </c>
      <c r="D10" s="18" t="s">
        <v>440</v>
      </c>
      <c r="E10" s="58" t="s">
        <v>425</v>
      </c>
      <c r="F10" s="60"/>
      <c r="G10" s="20">
        <v>27.18</v>
      </c>
      <c r="H10" s="21">
        <f t="shared" si="0"/>
        <v>33.431399999999996</v>
      </c>
      <c r="I10" s="22">
        <v>0.23</v>
      </c>
      <c r="J10" s="21">
        <f t="shared" si="1"/>
        <v>0</v>
      </c>
      <c r="K10" s="67"/>
    </row>
    <row r="11" spans="1:11" ht="20.25" customHeight="1" x14ac:dyDescent="0.25">
      <c r="A11" s="15">
        <v>5</v>
      </c>
      <c r="B11" s="16" t="s">
        <v>228</v>
      </c>
      <c r="C11" s="17" t="s">
        <v>441</v>
      </c>
      <c r="D11" s="18" t="s">
        <v>442</v>
      </c>
      <c r="E11" s="58" t="s">
        <v>426</v>
      </c>
      <c r="F11" s="60"/>
      <c r="G11" s="20">
        <v>9.3000000000000007</v>
      </c>
      <c r="H11" s="21">
        <f t="shared" si="0"/>
        <v>11.439</v>
      </c>
      <c r="I11" s="22">
        <v>0.23</v>
      </c>
      <c r="J11" s="21">
        <f t="shared" si="1"/>
        <v>0</v>
      </c>
      <c r="K11" s="67"/>
    </row>
    <row r="12" spans="1:11" ht="16.5" customHeight="1" x14ac:dyDescent="0.25">
      <c r="A12" s="15">
        <v>6</v>
      </c>
      <c r="B12" s="16" t="s">
        <v>227</v>
      </c>
      <c r="C12" s="17" t="s">
        <v>443</v>
      </c>
      <c r="D12" s="25" t="s">
        <v>444</v>
      </c>
      <c r="E12" s="58" t="s">
        <v>426</v>
      </c>
      <c r="F12" s="60"/>
      <c r="G12" s="20">
        <v>4.8499999999999996</v>
      </c>
      <c r="H12" s="21">
        <f t="shared" si="0"/>
        <v>5.9654999999999996</v>
      </c>
      <c r="I12" s="22">
        <v>0.23</v>
      </c>
      <c r="J12" s="21">
        <f t="shared" si="1"/>
        <v>0</v>
      </c>
      <c r="K12" s="67"/>
    </row>
    <row r="13" spans="1:11" ht="38.25" customHeight="1" x14ac:dyDescent="0.25">
      <c r="A13" s="15">
        <v>7</v>
      </c>
      <c r="B13" s="16" t="s">
        <v>223</v>
      </c>
      <c r="C13" s="17" t="s">
        <v>446</v>
      </c>
      <c r="D13" s="26" t="s">
        <v>445</v>
      </c>
      <c r="E13" s="58" t="s">
        <v>426</v>
      </c>
      <c r="F13" s="60"/>
      <c r="G13" s="20">
        <v>4.3899999999999997</v>
      </c>
      <c r="H13" s="21">
        <f t="shared" si="0"/>
        <v>5.3996999999999993</v>
      </c>
      <c r="I13" s="22">
        <v>0.23</v>
      </c>
      <c r="J13" s="21">
        <f t="shared" si="1"/>
        <v>0</v>
      </c>
      <c r="K13" s="67"/>
    </row>
    <row r="14" spans="1:11" ht="34.5" customHeight="1" x14ac:dyDescent="0.25">
      <c r="A14" s="15">
        <v>8</v>
      </c>
      <c r="B14" s="16" t="s">
        <v>225</v>
      </c>
      <c r="C14" s="17" t="s">
        <v>447</v>
      </c>
      <c r="D14" s="27" t="s">
        <v>448</v>
      </c>
      <c r="E14" s="58" t="s">
        <v>426</v>
      </c>
      <c r="F14" s="60"/>
      <c r="G14" s="20">
        <v>8.9</v>
      </c>
      <c r="H14" s="21">
        <f t="shared" si="0"/>
        <v>10.947000000000001</v>
      </c>
      <c r="I14" s="22">
        <v>0.23</v>
      </c>
      <c r="J14" s="21">
        <f t="shared" si="1"/>
        <v>0</v>
      </c>
      <c r="K14" s="67"/>
    </row>
    <row r="15" spans="1:11" ht="21.75" customHeight="1" x14ac:dyDescent="0.25">
      <c r="A15" s="15">
        <v>9</v>
      </c>
      <c r="B15" s="16" t="s">
        <v>226</v>
      </c>
      <c r="C15" s="17" t="s">
        <v>449</v>
      </c>
      <c r="D15" s="28" t="s">
        <v>452</v>
      </c>
      <c r="E15" s="58" t="s">
        <v>426</v>
      </c>
      <c r="F15" s="60"/>
      <c r="G15" s="20">
        <v>11.06</v>
      </c>
      <c r="H15" s="21">
        <f t="shared" si="0"/>
        <v>13.6038</v>
      </c>
      <c r="I15" s="22">
        <v>0.23</v>
      </c>
      <c r="J15" s="21">
        <f t="shared" si="1"/>
        <v>0</v>
      </c>
      <c r="K15" s="67"/>
    </row>
    <row r="16" spans="1:11" ht="37.5" customHeight="1" x14ac:dyDescent="0.25">
      <c r="A16" s="15">
        <v>10</v>
      </c>
      <c r="B16" s="16" t="s">
        <v>224</v>
      </c>
      <c r="C16" s="17" t="s">
        <v>451</v>
      </c>
      <c r="D16" s="18" t="s">
        <v>450</v>
      </c>
      <c r="E16" s="58" t="s">
        <v>426</v>
      </c>
      <c r="F16" s="60"/>
      <c r="G16" s="20">
        <v>4.3899999999999997</v>
      </c>
      <c r="H16" s="21">
        <f t="shared" si="0"/>
        <v>5.3996999999999993</v>
      </c>
      <c r="I16" s="22">
        <v>0.23</v>
      </c>
      <c r="J16" s="21">
        <f t="shared" si="1"/>
        <v>0</v>
      </c>
      <c r="K16" s="67"/>
    </row>
    <row r="17" spans="1:11" ht="18" x14ac:dyDescent="0.25">
      <c r="A17" s="15">
        <v>11</v>
      </c>
      <c r="B17" s="16" t="s">
        <v>229</v>
      </c>
      <c r="C17" s="17" t="s">
        <v>453</v>
      </c>
      <c r="D17" s="18" t="s">
        <v>455</v>
      </c>
      <c r="E17" s="58" t="s">
        <v>426</v>
      </c>
      <c r="F17" s="60"/>
      <c r="G17" s="20">
        <v>2.93</v>
      </c>
      <c r="H17" s="21">
        <f t="shared" si="0"/>
        <v>3.6039000000000003</v>
      </c>
      <c r="I17" s="22">
        <v>0.23</v>
      </c>
      <c r="J17" s="21">
        <f t="shared" si="1"/>
        <v>0</v>
      </c>
      <c r="K17" s="67"/>
    </row>
    <row r="18" spans="1:11" ht="23.25" customHeight="1" x14ac:dyDescent="0.25">
      <c r="A18" s="15">
        <v>12</v>
      </c>
      <c r="B18" s="16" t="s">
        <v>230</v>
      </c>
      <c r="C18" s="17" t="s">
        <v>454</v>
      </c>
      <c r="D18" s="18" t="s">
        <v>1094</v>
      </c>
      <c r="E18" s="58" t="s">
        <v>426</v>
      </c>
      <c r="F18" s="60"/>
      <c r="G18" s="20">
        <v>2.93</v>
      </c>
      <c r="H18" s="21">
        <f t="shared" si="0"/>
        <v>3.6039000000000003</v>
      </c>
      <c r="I18" s="22">
        <v>0.23</v>
      </c>
      <c r="J18" s="21">
        <f t="shared" si="1"/>
        <v>0</v>
      </c>
      <c r="K18" s="67"/>
    </row>
    <row r="19" spans="1:11" ht="28.5" x14ac:dyDescent="0.25">
      <c r="A19" s="15">
        <v>13</v>
      </c>
      <c r="B19" s="24" t="s">
        <v>283</v>
      </c>
      <c r="C19" s="17" t="s">
        <v>456</v>
      </c>
      <c r="D19" s="18" t="s">
        <v>457</v>
      </c>
      <c r="E19" s="58" t="s">
        <v>425</v>
      </c>
      <c r="F19" s="60"/>
      <c r="G19" s="20">
        <v>0.49</v>
      </c>
      <c r="H19" s="21">
        <f t="shared" si="0"/>
        <v>0.60270000000000001</v>
      </c>
      <c r="I19" s="22">
        <v>0.23</v>
      </c>
      <c r="J19" s="21">
        <f t="shared" si="1"/>
        <v>0</v>
      </c>
      <c r="K19" s="67"/>
    </row>
    <row r="20" spans="1:11" ht="51.75" customHeight="1" x14ac:dyDescent="0.25">
      <c r="A20" s="15">
        <v>14</v>
      </c>
      <c r="B20" s="16" t="s">
        <v>33</v>
      </c>
      <c r="C20" s="17" t="s">
        <v>460</v>
      </c>
      <c r="D20" s="18" t="s">
        <v>458</v>
      </c>
      <c r="E20" s="58" t="s">
        <v>426</v>
      </c>
      <c r="F20" s="60"/>
      <c r="G20" s="20">
        <v>93.8</v>
      </c>
      <c r="H20" s="21">
        <f t="shared" si="0"/>
        <v>115.374</v>
      </c>
      <c r="I20" s="22">
        <v>0.23</v>
      </c>
      <c r="J20" s="21">
        <f t="shared" si="1"/>
        <v>0</v>
      </c>
      <c r="K20" s="67"/>
    </row>
    <row r="21" spans="1:11" ht="56.25" customHeight="1" x14ac:dyDescent="0.25">
      <c r="A21" s="15">
        <v>15</v>
      </c>
      <c r="B21" s="16" t="s">
        <v>417</v>
      </c>
      <c r="C21" s="17" t="s">
        <v>461</v>
      </c>
      <c r="D21" s="18" t="s">
        <v>459</v>
      </c>
      <c r="E21" s="58" t="s">
        <v>426</v>
      </c>
      <c r="F21" s="60"/>
      <c r="G21" s="20">
        <v>34.5</v>
      </c>
      <c r="H21" s="21">
        <f t="shared" si="0"/>
        <v>42.435000000000002</v>
      </c>
      <c r="I21" s="22">
        <v>0.23</v>
      </c>
      <c r="J21" s="21">
        <f t="shared" si="1"/>
        <v>0</v>
      </c>
      <c r="K21" s="67"/>
    </row>
    <row r="22" spans="1:11" ht="45.75" customHeight="1" x14ac:dyDescent="0.25">
      <c r="A22" s="15">
        <v>16</v>
      </c>
      <c r="B22" s="16" t="s">
        <v>324</v>
      </c>
      <c r="C22" s="17" t="s">
        <v>462</v>
      </c>
      <c r="D22" s="18" t="s">
        <v>470</v>
      </c>
      <c r="E22" s="58" t="s">
        <v>426</v>
      </c>
      <c r="F22" s="60"/>
      <c r="G22" s="20">
        <v>20.7</v>
      </c>
      <c r="H22" s="21">
        <f t="shared" si="0"/>
        <v>25.460999999999999</v>
      </c>
      <c r="I22" s="22">
        <v>0.23</v>
      </c>
      <c r="J22" s="21">
        <f t="shared" si="1"/>
        <v>0</v>
      </c>
      <c r="K22" s="67"/>
    </row>
    <row r="23" spans="1:11" ht="48.75" customHeight="1" x14ac:dyDescent="0.25">
      <c r="A23" s="15">
        <v>17</v>
      </c>
      <c r="B23" s="16" t="s">
        <v>321</v>
      </c>
      <c r="C23" s="17" t="s">
        <v>462</v>
      </c>
      <c r="D23" s="18" t="s">
        <v>471</v>
      </c>
      <c r="E23" s="58" t="s">
        <v>426</v>
      </c>
      <c r="F23" s="60"/>
      <c r="G23" s="20">
        <v>20.7</v>
      </c>
      <c r="H23" s="21">
        <f t="shared" si="0"/>
        <v>25.460999999999999</v>
      </c>
      <c r="I23" s="22">
        <v>0.23</v>
      </c>
      <c r="J23" s="21">
        <f t="shared" si="1"/>
        <v>0</v>
      </c>
      <c r="K23" s="67"/>
    </row>
    <row r="24" spans="1:11" ht="53.25" customHeight="1" x14ac:dyDescent="0.25">
      <c r="A24" s="15">
        <v>18</v>
      </c>
      <c r="B24" s="16" t="s">
        <v>322</v>
      </c>
      <c r="C24" s="17" t="s">
        <v>463</v>
      </c>
      <c r="D24" s="18" t="s">
        <v>472</v>
      </c>
      <c r="E24" s="58" t="s">
        <v>426</v>
      </c>
      <c r="F24" s="60"/>
      <c r="G24" s="20">
        <v>20.7</v>
      </c>
      <c r="H24" s="21">
        <f t="shared" si="0"/>
        <v>25.460999999999999</v>
      </c>
      <c r="I24" s="22">
        <v>0.23</v>
      </c>
      <c r="J24" s="21">
        <f t="shared" si="1"/>
        <v>0</v>
      </c>
      <c r="K24" s="67"/>
    </row>
    <row r="25" spans="1:11" ht="43.5" customHeight="1" x14ac:dyDescent="0.25">
      <c r="A25" s="15">
        <v>19</v>
      </c>
      <c r="B25" s="16" t="s">
        <v>323</v>
      </c>
      <c r="C25" s="17" t="s">
        <v>462</v>
      </c>
      <c r="D25" s="18" t="s">
        <v>473</v>
      </c>
      <c r="E25" s="58" t="s">
        <v>426</v>
      </c>
      <c r="F25" s="60"/>
      <c r="G25" s="20">
        <v>20.7</v>
      </c>
      <c r="H25" s="21">
        <f t="shared" si="0"/>
        <v>25.460999999999999</v>
      </c>
      <c r="I25" s="22">
        <v>0.23</v>
      </c>
      <c r="J25" s="21">
        <f t="shared" si="1"/>
        <v>0</v>
      </c>
      <c r="K25" s="67"/>
    </row>
    <row r="26" spans="1:11" ht="50.25" customHeight="1" x14ac:dyDescent="0.25">
      <c r="A26" s="15">
        <v>20</v>
      </c>
      <c r="B26" s="16" t="s">
        <v>325</v>
      </c>
      <c r="C26" s="17" t="s">
        <v>462</v>
      </c>
      <c r="D26" s="18" t="s">
        <v>474</v>
      </c>
      <c r="E26" s="58" t="s">
        <v>426</v>
      </c>
      <c r="F26" s="60"/>
      <c r="G26" s="20">
        <v>20.7</v>
      </c>
      <c r="H26" s="21">
        <f t="shared" si="0"/>
        <v>25.460999999999999</v>
      </c>
      <c r="I26" s="22">
        <v>0.23</v>
      </c>
      <c r="J26" s="21">
        <f t="shared" si="1"/>
        <v>0</v>
      </c>
      <c r="K26" s="67"/>
    </row>
    <row r="27" spans="1:11" ht="48.75" customHeight="1" x14ac:dyDescent="0.25">
      <c r="A27" s="15">
        <v>21</v>
      </c>
      <c r="B27" s="16" t="s">
        <v>326</v>
      </c>
      <c r="C27" s="17" t="s">
        <v>462</v>
      </c>
      <c r="D27" s="18" t="s">
        <v>475</v>
      </c>
      <c r="E27" s="58" t="s">
        <v>426</v>
      </c>
      <c r="F27" s="60"/>
      <c r="G27" s="20">
        <v>20.7</v>
      </c>
      <c r="H27" s="21">
        <f t="shared" si="0"/>
        <v>25.460999999999999</v>
      </c>
      <c r="I27" s="22">
        <v>0.23</v>
      </c>
      <c r="J27" s="21">
        <f t="shared" si="1"/>
        <v>0</v>
      </c>
      <c r="K27" s="67"/>
    </row>
    <row r="28" spans="1:11" ht="51" customHeight="1" x14ac:dyDescent="0.25">
      <c r="A28" s="15">
        <v>22</v>
      </c>
      <c r="B28" s="16" t="s">
        <v>316</v>
      </c>
      <c r="C28" s="17" t="s">
        <v>462</v>
      </c>
      <c r="D28" s="18" t="s">
        <v>476</v>
      </c>
      <c r="E28" s="58" t="s">
        <v>426</v>
      </c>
      <c r="F28" s="60"/>
      <c r="G28" s="20">
        <v>20.7</v>
      </c>
      <c r="H28" s="21">
        <f t="shared" si="0"/>
        <v>25.460999999999999</v>
      </c>
      <c r="I28" s="22">
        <v>0.23</v>
      </c>
      <c r="J28" s="21">
        <f t="shared" si="1"/>
        <v>0</v>
      </c>
      <c r="K28" s="67"/>
    </row>
    <row r="29" spans="1:11" ht="53.25" customHeight="1" x14ac:dyDescent="0.25">
      <c r="A29" s="15">
        <v>23</v>
      </c>
      <c r="B29" s="16" t="s">
        <v>317</v>
      </c>
      <c r="C29" s="17" t="s">
        <v>462</v>
      </c>
      <c r="D29" s="18" t="s">
        <v>477</v>
      </c>
      <c r="E29" s="58" t="s">
        <v>426</v>
      </c>
      <c r="F29" s="60"/>
      <c r="G29" s="20">
        <v>20.7</v>
      </c>
      <c r="H29" s="21">
        <f t="shared" si="0"/>
        <v>25.460999999999999</v>
      </c>
      <c r="I29" s="22">
        <v>0.23</v>
      </c>
      <c r="J29" s="21">
        <f t="shared" si="1"/>
        <v>0</v>
      </c>
      <c r="K29" s="67"/>
    </row>
    <row r="30" spans="1:11" ht="50.25" customHeight="1" x14ac:dyDescent="0.25">
      <c r="A30" s="15">
        <v>24</v>
      </c>
      <c r="B30" s="16" t="s">
        <v>318</v>
      </c>
      <c r="C30" s="29" t="s">
        <v>462</v>
      </c>
      <c r="D30" s="30" t="s">
        <v>477</v>
      </c>
      <c r="E30" s="58" t="s">
        <v>426</v>
      </c>
      <c r="F30" s="60"/>
      <c r="G30" s="20">
        <v>20.7</v>
      </c>
      <c r="H30" s="21">
        <f t="shared" si="0"/>
        <v>25.460999999999999</v>
      </c>
      <c r="I30" s="22">
        <v>0.23</v>
      </c>
      <c r="J30" s="21">
        <f t="shared" si="1"/>
        <v>0</v>
      </c>
      <c r="K30" s="67"/>
    </row>
    <row r="31" spans="1:11" ht="57.75" customHeight="1" x14ac:dyDescent="0.25">
      <c r="A31" s="15">
        <v>25</v>
      </c>
      <c r="B31" s="16" t="s">
        <v>319</v>
      </c>
      <c r="C31" s="17" t="s">
        <v>462</v>
      </c>
      <c r="D31" s="18" t="s">
        <v>478</v>
      </c>
      <c r="E31" s="58" t="s">
        <v>426</v>
      </c>
      <c r="F31" s="60"/>
      <c r="G31" s="20">
        <v>20.7</v>
      </c>
      <c r="H31" s="21">
        <f t="shared" si="0"/>
        <v>25.460999999999999</v>
      </c>
      <c r="I31" s="22">
        <v>0.23</v>
      </c>
      <c r="J31" s="21">
        <f t="shared" si="1"/>
        <v>0</v>
      </c>
      <c r="K31" s="67"/>
    </row>
    <row r="32" spans="1:11" ht="48.75" customHeight="1" x14ac:dyDescent="0.25">
      <c r="A32" s="15">
        <v>26</v>
      </c>
      <c r="B32" s="16" t="s">
        <v>320</v>
      </c>
      <c r="C32" s="17" t="s">
        <v>464</v>
      </c>
      <c r="D32" s="18" t="s">
        <v>465</v>
      </c>
      <c r="E32" s="58" t="s">
        <v>426</v>
      </c>
      <c r="F32" s="60"/>
      <c r="G32" s="20">
        <v>21.5</v>
      </c>
      <c r="H32" s="21">
        <f t="shared" si="0"/>
        <v>26.445</v>
      </c>
      <c r="I32" s="22">
        <v>0.23</v>
      </c>
      <c r="J32" s="21">
        <f t="shared" si="1"/>
        <v>0</v>
      </c>
      <c r="K32" s="67"/>
    </row>
    <row r="33" spans="1:11" ht="63.75" customHeight="1" x14ac:dyDescent="0.25">
      <c r="A33" s="15">
        <v>27</v>
      </c>
      <c r="B33" s="16" t="s">
        <v>327</v>
      </c>
      <c r="C33" s="17" t="s">
        <v>466</v>
      </c>
      <c r="D33" s="18" t="s">
        <v>468</v>
      </c>
      <c r="E33" s="58" t="s">
        <v>426</v>
      </c>
      <c r="F33" s="60"/>
      <c r="G33" s="20">
        <v>1.25</v>
      </c>
      <c r="H33" s="21">
        <f t="shared" si="0"/>
        <v>1.5375000000000001</v>
      </c>
      <c r="I33" s="22">
        <v>0.23</v>
      </c>
      <c r="J33" s="21">
        <f t="shared" si="1"/>
        <v>0</v>
      </c>
      <c r="K33" s="67"/>
    </row>
    <row r="34" spans="1:11" ht="64.5" customHeight="1" x14ac:dyDescent="0.25">
      <c r="A34" s="15">
        <v>28</v>
      </c>
      <c r="B34" s="16" t="s">
        <v>328</v>
      </c>
      <c r="C34" s="17" t="s">
        <v>467</v>
      </c>
      <c r="D34" s="18" t="s">
        <v>469</v>
      </c>
      <c r="E34" s="58" t="s">
        <v>427</v>
      </c>
      <c r="F34" s="60"/>
      <c r="G34" s="20">
        <v>0.67</v>
      </c>
      <c r="H34" s="21">
        <f t="shared" si="0"/>
        <v>0.82410000000000005</v>
      </c>
      <c r="I34" s="22">
        <v>0.23</v>
      </c>
      <c r="J34" s="21">
        <f t="shared" si="1"/>
        <v>0</v>
      </c>
      <c r="K34" s="67"/>
    </row>
    <row r="35" spans="1:11" ht="36" customHeight="1" x14ac:dyDescent="0.25">
      <c r="A35" s="15">
        <v>29</v>
      </c>
      <c r="B35" s="16" t="s">
        <v>332</v>
      </c>
      <c r="C35" s="17" t="s">
        <v>479</v>
      </c>
      <c r="D35" s="18" t="s">
        <v>480</v>
      </c>
      <c r="E35" s="58" t="s">
        <v>427</v>
      </c>
      <c r="F35" s="60"/>
      <c r="G35" s="20">
        <v>17.75</v>
      </c>
      <c r="H35" s="21">
        <f t="shared" si="0"/>
        <v>21.8325</v>
      </c>
      <c r="I35" s="22">
        <v>0.23</v>
      </c>
      <c r="J35" s="21">
        <f t="shared" si="1"/>
        <v>0</v>
      </c>
      <c r="K35" s="67"/>
    </row>
    <row r="36" spans="1:11" ht="71.25" customHeight="1" x14ac:dyDescent="0.25">
      <c r="A36" s="15">
        <v>30</v>
      </c>
      <c r="B36" s="16" t="s">
        <v>330</v>
      </c>
      <c r="C36" s="17" t="s">
        <v>483</v>
      </c>
      <c r="D36" s="31" t="s">
        <v>482</v>
      </c>
      <c r="E36" s="58" t="s">
        <v>427</v>
      </c>
      <c r="F36" s="60"/>
      <c r="G36" s="20">
        <v>10.5</v>
      </c>
      <c r="H36" s="21">
        <f t="shared" si="0"/>
        <v>12.914999999999999</v>
      </c>
      <c r="I36" s="22">
        <v>0.23</v>
      </c>
      <c r="J36" s="21">
        <f t="shared" si="1"/>
        <v>0</v>
      </c>
      <c r="K36" s="67"/>
    </row>
    <row r="37" spans="1:11" ht="69" customHeight="1" x14ac:dyDescent="0.25">
      <c r="A37" s="15">
        <v>31</v>
      </c>
      <c r="B37" s="16" t="s">
        <v>331</v>
      </c>
      <c r="C37" s="17" t="s">
        <v>484</v>
      </c>
      <c r="D37" s="32" t="s">
        <v>481</v>
      </c>
      <c r="E37" s="58" t="s">
        <v>427</v>
      </c>
      <c r="F37" s="60"/>
      <c r="G37" s="20">
        <v>15</v>
      </c>
      <c r="H37" s="21">
        <f t="shared" si="0"/>
        <v>18.45</v>
      </c>
      <c r="I37" s="22">
        <v>0.23</v>
      </c>
      <c r="J37" s="21">
        <f t="shared" si="1"/>
        <v>0</v>
      </c>
      <c r="K37" s="67"/>
    </row>
    <row r="38" spans="1:11" ht="63.75" customHeight="1" x14ac:dyDescent="0.25">
      <c r="A38" s="15">
        <v>32</v>
      </c>
      <c r="B38" s="16" t="s">
        <v>37</v>
      </c>
      <c r="C38" s="17" t="s">
        <v>485</v>
      </c>
      <c r="D38" s="18" t="s">
        <v>486</v>
      </c>
      <c r="E38" s="58" t="s">
        <v>427</v>
      </c>
      <c r="F38" s="60"/>
      <c r="G38" s="20">
        <v>1.7</v>
      </c>
      <c r="H38" s="21">
        <f t="shared" si="0"/>
        <v>2.0910000000000002</v>
      </c>
      <c r="I38" s="22">
        <v>0.23</v>
      </c>
      <c r="J38" s="21">
        <f t="shared" si="1"/>
        <v>0</v>
      </c>
      <c r="K38" s="67"/>
    </row>
    <row r="39" spans="1:11" ht="66.75" customHeight="1" x14ac:dyDescent="0.25">
      <c r="A39" s="15">
        <v>33</v>
      </c>
      <c r="B39" s="16" t="s">
        <v>329</v>
      </c>
      <c r="C39" s="17" t="s">
        <v>488</v>
      </c>
      <c r="D39" s="18" t="s">
        <v>487</v>
      </c>
      <c r="E39" s="58" t="s">
        <v>427</v>
      </c>
      <c r="F39" s="60"/>
      <c r="G39" s="20">
        <v>2.1</v>
      </c>
      <c r="H39" s="21">
        <f t="shared" ref="H39:H70" si="2">G39*I39+G39</f>
        <v>2.5830000000000002</v>
      </c>
      <c r="I39" s="22">
        <v>0.23</v>
      </c>
      <c r="J39" s="21">
        <f t="shared" si="1"/>
        <v>0</v>
      </c>
      <c r="K39" s="67"/>
    </row>
    <row r="40" spans="1:11" ht="48" customHeight="1" x14ac:dyDescent="0.25">
      <c r="A40" s="15">
        <v>34</v>
      </c>
      <c r="B40" s="16" t="s">
        <v>307</v>
      </c>
      <c r="C40" s="17" t="s">
        <v>489</v>
      </c>
      <c r="D40" s="18">
        <v>100106289</v>
      </c>
      <c r="E40" s="59" t="s">
        <v>425</v>
      </c>
      <c r="F40" s="60"/>
      <c r="G40" s="20">
        <v>14.57</v>
      </c>
      <c r="H40" s="21">
        <f t="shared" si="2"/>
        <v>17.921099999999999</v>
      </c>
      <c r="I40" s="22">
        <v>0.23</v>
      </c>
      <c r="J40" s="21">
        <f t="shared" si="1"/>
        <v>0</v>
      </c>
      <c r="K40" s="67"/>
    </row>
    <row r="41" spans="1:11" ht="30.75" customHeight="1" x14ac:dyDescent="0.25">
      <c r="A41" s="15">
        <v>35</v>
      </c>
      <c r="B41" s="24" t="s">
        <v>304</v>
      </c>
      <c r="C41" s="17" t="s">
        <v>490</v>
      </c>
      <c r="D41" s="18">
        <v>100106280</v>
      </c>
      <c r="E41" s="59" t="s">
        <v>425</v>
      </c>
      <c r="F41" s="60"/>
      <c r="G41" s="20">
        <v>7.37</v>
      </c>
      <c r="H41" s="21">
        <f t="shared" si="2"/>
        <v>9.065100000000001</v>
      </c>
      <c r="I41" s="22">
        <v>0.23</v>
      </c>
      <c r="J41" s="21">
        <f t="shared" si="1"/>
        <v>0</v>
      </c>
      <c r="K41" s="67"/>
    </row>
    <row r="42" spans="1:11" ht="36.75" customHeight="1" x14ac:dyDescent="0.25">
      <c r="A42" s="15">
        <v>36</v>
      </c>
      <c r="B42" s="16" t="s">
        <v>10</v>
      </c>
      <c r="C42" s="17" t="s">
        <v>491</v>
      </c>
      <c r="D42" s="18">
        <v>400116672</v>
      </c>
      <c r="E42" s="59" t="s">
        <v>425</v>
      </c>
      <c r="F42" s="60"/>
      <c r="G42" s="20">
        <v>3.2</v>
      </c>
      <c r="H42" s="21">
        <f t="shared" si="2"/>
        <v>3.9360000000000004</v>
      </c>
      <c r="I42" s="22">
        <v>0.23</v>
      </c>
      <c r="J42" s="21">
        <f t="shared" si="1"/>
        <v>0</v>
      </c>
      <c r="K42" s="67"/>
    </row>
    <row r="43" spans="1:11" ht="31.5" customHeight="1" x14ac:dyDescent="0.25">
      <c r="A43" s="15">
        <v>37</v>
      </c>
      <c r="B43" s="16" t="s">
        <v>9</v>
      </c>
      <c r="C43" s="17" t="s">
        <v>492</v>
      </c>
      <c r="D43" s="18">
        <v>400116671</v>
      </c>
      <c r="E43" s="59" t="s">
        <v>425</v>
      </c>
      <c r="F43" s="60"/>
      <c r="G43" s="20">
        <v>2.02</v>
      </c>
      <c r="H43" s="21">
        <f t="shared" si="2"/>
        <v>2.4845999999999999</v>
      </c>
      <c r="I43" s="22">
        <v>0.23</v>
      </c>
      <c r="J43" s="21">
        <f t="shared" si="1"/>
        <v>0</v>
      </c>
      <c r="K43" s="67"/>
    </row>
    <row r="44" spans="1:11" ht="33" customHeight="1" x14ac:dyDescent="0.25">
      <c r="A44" s="15">
        <v>38</v>
      </c>
      <c r="B44" s="16" t="s">
        <v>8</v>
      </c>
      <c r="C44" s="17" t="s">
        <v>493</v>
      </c>
      <c r="D44" s="18">
        <v>400116670</v>
      </c>
      <c r="E44" s="59" t="s">
        <v>425</v>
      </c>
      <c r="F44" s="60"/>
      <c r="G44" s="20">
        <v>1.8</v>
      </c>
      <c r="H44" s="21">
        <f t="shared" si="2"/>
        <v>2.214</v>
      </c>
      <c r="I44" s="22">
        <v>0.23</v>
      </c>
      <c r="J44" s="21">
        <f t="shared" si="1"/>
        <v>0</v>
      </c>
      <c r="K44" s="67"/>
    </row>
    <row r="45" spans="1:11" ht="35.25" customHeight="1" x14ac:dyDescent="0.25">
      <c r="A45" s="15">
        <v>39</v>
      </c>
      <c r="B45" s="16" t="s">
        <v>7</v>
      </c>
      <c r="C45" s="17" t="s">
        <v>494</v>
      </c>
      <c r="D45" s="18">
        <v>400116559</v>
      </c>
      <c r="E45" s="59" t="s">
        <v>425</v>
      </c>
      <c r="F45" s="60"/>
      <c r="G45" s="20">
        <v>1.1000000000000001</v>
      </c>
      <c r="H45" s="21">
        <f t="shared" si="2"/>
        <v>1.3530000000000002</v>
      </c>
      <c r="I45" s="22">
        <v>0.23</v>
      </c>
      <c r="J45" s="21">
        <f t="shared" si="1"/>
        <v>0</v>
      </c>
      <c r="K45" s="67"/>
    </row>
    <row r="46" spans="1:11" ht="33.75" customHeight="1" x14ac:dyDescent="0.25">
      <c r="A46" s="15">
        <v>40</v>
      </c>
      <c r="B46" s="16" t="s">
        <v>11</v>
      </c>
      <c r="C46" s="17" t="s">
        <v>496</v>
      </c>
      <c r="D46" s="18" t="s">
        <v>495</v>
      </c>
      <c r="E46" s="59" t="s">
        <v>425</v>
      </c>
      <c r="F46" s="60"/>
      <c r="G46" s="20">
        <v>1.52</v>
      </c>
      <c r="H46" s="21">
        <f t="shared" si="2"/>
        <v>1.8696000000000002</v>
      </c>
      <c r="I46" s="22">
        <v>0.23</v>
      </c>
      <c r="J46" s="21">
        <f t="shared" si="1"/>
        <v>0</v>
      </c>
      <c r="K46" s="67"/>
    </row>
    <row r="47" spans="1:11" ht="18" x14ac:dyDescent="0.25">
      <c r="A47" s="15">
        <v>41</v>
      </c>
      <c r="B47" s="16" t="s">
        <v>61</v>
      </c>
      <c r="C47" s="17" t="s">
        <v>497</v>
      </c>
      <c r="D47" s="18" t="s">
        <v>499</v>
      </c>
      <c r="E47" s="58" t="s">
        <v>425</v>
      </c>
      <c r="F47" s="60"/>
      <c r="G47" s="20">
        <v>4.4000000000000004</v>
      </c>
      <c r="H47" s="21">
        <f t="shared" si="2"/>
        <v>5.4120000000000008</v>
      </c>
      <c r="I47" s="22">
        <v>0.23</v>
      </c>
      <c r="J47" s="21">
        <f t="shared" si="1"/>
        <v>0</v>
      </c>
      <c r="K47" s="67"/>
    </row>
    <row r="48" spans="1:11" ht="18" x14ac:dyDescent="0.25">
      <c r="A48" s="15">
        <v>42</v>
      </c>
      <c r="B48" s="16" t="s">
        <v>60</v>
      </c>
      <c r="C48" s="17" t="s">
        <v>498</v>
      </c>
      <c r="D48" s="18" t="s">
        <v>500</v>
      </c>
      <c r="E48" s="58" t="s">
        <v>425</v>
      </c>
      <c r="F48" s="60"/>
      <c r="G48" s="20">
        <v>2.2000000000000002</v>
      </c>
      <c r="H48" s="21">
        <f t="shared" si="2"/>
        <v>2.7060000000000004</v>
      </c>
      <c r="I48" s="22">
        <v>0.23</v>
      </c>
      <c r="J48" s="21">
        <f t="shared" si="1"/>
        <v>0</v>
      </c>
      <c r="K48" s="67"/>
    </row>
    <row r="49" spans="1:11" ht="30" customHeight="1" x14ac:dyDescent="0.25">
      <c r="A49" s="15">
        <v>43</v>
      </c>
      <c r="B49" s="16" t="s">
        <v>404</v>
      </c>
      <c r="C49" s="17" t="s">
        <v>503</v>
      </c>
      <c r="D49" s="31" t="s">
        <v>501</v>
      </c>
      <c r="E49" s="58" t="s">
        <v>425</v>
      </c>
      <c r="F49" s="60"/>
      <c r="G49" s="20">
        <v>29</v>
      </c>
      <c r="H49" s="21">
        <f t="shared" si="2"/>
        <v>35.67</v>
      </c>
      <c r="I49" s="22">
        <v>0.23</v>
      </c>
      <c r="J49" s="21">
        <f t="shared" si="1"/>
        <v>0</v>
      </c>
      <c r="K49" s="67"/>
    </row>
    <row r="50" spans="1:11" ht="28.5" x14ac:dyDescent="0.25">
      <c r="A50" s="15">
        <v>44</v>
      </c>
      <c r="B50" s="16" t="s">
        <v>405</v>
      </c>
      <c r="C50" s="17" t="s">
        <v>504</v>
      </c>
      <c r="D50" s="18" t="s">
        <v>502</v>
      </c>
      <c r="E50" s="58" t="s">
        <v>425</v>
      </c>
      <c r="F50" s="60"/>
      <c r="G50" s="20">
        <v>20</v>
      </c>
      <c r="H50" s="21">
        <f t="shared" si="2"/>
        <v>24.6</v>
      </c>
      <c r="I50" s="22">
        <v>0.23</v>
      </c>
      <c r="J50" s="21">
        <f t="shared" si="1"/>
        <v>0</v>
      </c>
      <c r="K50" s="67"/>
    </row>
    <row r="51" spans="1:11" ht="30" x14ac:dyDescent="0.25">
      <c r="A51" s="15">
        <v>45</v>
      </c>
      <c r="B51" s="16" t="s">
        <v>12</v>
      </c>
      <c r="C51" s="17" t="s">
        <v>505</v>
      </c>
      <c r="D51" s="33" t="s">
        <v>506</v>
      </c>
      <c r="E51" s="59" t="s">
        <v>425</v>
      </c>
      <c r="F51" s="60"/>
      <c r="G51" s="20">
        <v>1.25</v>
      </c>
      <c r="H51" s="21">
        <f t="shared" si="2"/>
        <v>1.5375000000000001</v>
      </c>
      <c r="I51" s="22">
        <v>0.23</v>
      </c>
      <c r="J51" s="21">
        <f t="shared" si="1"/>
        <v>0</v>
      </c>
      <c r="K51" s="67"/>
    </row>
    <row r="52" spans="1:11" ht="30" x14ac:dyDescent="0.25">
      <c r="A52" s="15">
        <v>46</v>
      </c>
      <c r="B52" s="16" t="s">
        <v>308</v>
      </c>
      <c r="C52" s="17" t="s">
        <v>507</v>
      </c>
      <c r="D52" s="18" t="s">
        <v>508</v>
      </c>
      <c r="E52" s="59" t="s">
        <v>425</v>
      </c>
      <c r="F52" s="60"/>
      <c r="G52" s="20">
        <v>2.58</v>
      </c>
      <c r="H52" s="21">
        <f t="shared" si="2"/>
        <v>3.1734</v>
      </c>
      <c r="I52" s="22">
        <v>0.23</v>
      </c>
      <c r="J52" s="21">
        <f t="shared" si="1"/>
        <v>0</v>
      </c>
      <c r="K52" s="67"/>
    </row>
    <row r="53" spans="1:11" ht="34.9" customHeight="1" x14ac:dyDescent="0.25">
      <c r="A53" s="15">
        <v>47</v>
      </c>
      <c r="B53" s="16" t="s">
        <v>14</v>
      </c>
      <c r="C53" s="17" t="s">
        <v>509</v>
      </c>
      <c r="D53" s="18">
        <v>400116557</v>
      </c>
      <c r="E53" s="59" t="s">
        <v>425</v>
      </c>
      <c r="F53" s="60"/>
      <c r="G53" s="20">
        <v>4.88</v>
      </c>
      <c r="H53" s="21">
        <f t="shared" si="2"/>
        <v>6.0023999999999997</v>
      </c>
      <c r="I53" s="22">
        <v>0.23</v>
      </c>
      <c r="J53" s="21">
        <f t="shared" si="1"/>
        <v>0</v>
      </c>
      <c r="K53" s="67"/>
    </row>
    <row r="54" spans="1:11" ht="24.75" customHeight="1" x14ac:dyDescent="0.25">
      <c r="A54" s="15">
        <v>48</v>
      </c>
      <c r="B54" s="16" t="s">
        <v>13</v>
      </c>
      <c r="C54" s="17" t="s">
        <v>510</v>
      </c>
      <c r="D54" s="18">
        <v>400116556</v>
      </c>
      <c r="E54" s="59" t="s">
        <v>425</v>
      </c>
      <c r="F54" s="60"/>
      <c r="G54" s="20">
        <v>2.68</v>
      </c>
      <c r="H54" s="21">
        <f t="shared" si="2"/>
        <v>3.2964000000000002</v>
      </c>
      <c r="I54" s="22">
        <v>0.23</v>
      </c>
      <c r="J54" s="21">
        <f t="shared" si="1"/>
        <v>0</v>
      </c>
      <c r="K54" s="67"/>
    </row>
    <row r="55" spans="1:11" ht="23.25" customHeight="1" x14ac:dyDescent="0.25">
      <c r="A55" s="15">
        <v>49</v>
      </c>
      <c r="B55" s="16" t="s">
        <v>15</v>
      </c>
      <c r="C55" s="17" t="s">
        <v>511</v>
      </c>
      <c r="D55" s="18" t="s">
        <v>512</v>
      </c>
      <c r="E55" s="59" t="s">
        <v>425</v>
      </c>
      <c r="F55" s="60"/>
      <c r="G55" s="20">
        <v>2.4</v>
      </c>
      <c r="H55" s="21">
        <f t="shared" si="2"/>
        <v>2.952</v>
      </c>
      <c r="I55" s="22">
        <v>0.23</v>
      </c>
      <c r="J55" s="21">
        <f t="shared" si="1"/>
        <v>0</v>
      </c>
      <c r="K55" s="67"/>
    </row>
    <row r="56" spans="1:11" ht="21" customHeight="1" x14ac:dyDescent="0.25">
      <c r="A56" s="15">
        <v>50</v>
      </c>
      <c r="B56" s="16" t="s">
        <v>16</v>
      </c>
      <c r="C56" s="17" t="s">
        <v>513</v>
      </c>
      <c r="D56" s="18" t="s">
        <v>514</v>
      </c>
      <c r="E56" s="59" t="s">
        <v>425</v>
      </c>
      <c r="F56" s="60"/>
      <c r="G56" s="20">
        <v>8.9</v>
      </c>
      <c r="H56" s="21">
        <f t="shared" si="2"/>
        <v>10.947000000000001</v>
      </c>
      <c r="I56" s="22">
        <v>0.23</v>
      </c>
      <c r="J56" s="21">
        <f t="shared" si="1"/>
        <v>0</v>
      </c>
      <c r="K56" s="67"/>
    </row>
    <row r="57" spans="1:11" ht="45" x14ac:dyDescent="0.25">
      <c r="A57" s="15">
        <v>51</v>
      </c>
      <c r="B57" s="16" t="s">
        <v>392</v>
      </c>
      <c r="C57" s="17" t="s">
        <v>515</v>
      </c>
      <c r="D57" s="18">
        <v>72401</v>
      </c>
      <c r="E57" s="58" t="s">
        <v>426</v>
      </c>
      <c r="F57" s="60"/>
      <c r="G57" s="20">
        <v>4.49</v>
      </c>
      <c r="H57" s="21">
        <f t="shared" si="2"/>
        <v>5.5227000000000004</v>
      </c>
      <c r="I57" s="22">
        <v>0.23</v>
      </c>
      <c r="J57" s="21">
        <f t="shared" si="1"/>
        <v>0</v>
      </c>
      <c r="K57" s="67"/>
    </row>
    <row r="58" spans="1:11" ht="28.5" x14ac:dyDescent="0.25">
      <c r="A58" s="15">
        <v>52</v>
      </c>
      <c r="B58" s="16" t="s">
        <v>364</v>
      </c>
      <c r="C58" s="17" t="s">
        <v>516</v>
      </c>
      <c r="D58" s="18" t="s">
        <v>517</v>
      </c>
      <c r="E58" s="58" t="s">
        <v>425</v>
      </c>
      <c r="F58" s="60"/>
      <c r="G58" s="20">
        <v>6.5</v>
      </c>
      <c r="H58" s="21">
        <f t="shared" si="2"/>
        <v>7.9950000000000001</v>
      </c>
      <c r="I58" s="22">
        <v>0.23</v>
      </c>
      <c r="J58" s="21">
        <f t="shared" si="1"/>
        <v>0</v>
      </c>
      <c r="K58" s="67"/>
    </row>
    <row r="59" spans="1:11" ht="41.25" customHeight="1" x14ac:dyDescent="0.25">
      <c r="A59" s="15">
        <v>53</v>
      </c>
      <c r="B59" s="16" t="s">
        <v>133</v>
      </c>
      <c r="C59" s="17" t="s">
        <v>520</v>
      </c>
      <c r="D59" s="18">
        <v>105226</v>
      </c>
      <c r="E59" s="58" t="s">
        <v>426</v>
      </c>
      <c r="F59" s="60"/>
      <c r="G59" s="20">
        <v>7.32</v>
      </c>
      <c r="H59" s="21">
        <f t="shared" si="2"/>
        <v>9.0036000000000005</v>
      </c>
      <c r="I59" s="22">
        <v>0.23</v>
      </c>
      <c r="J59" s="21">
        <f t="shared" si="1"/>
        <v>0</v>
      </c>
      <c r="K59" s="67"/>
    </row>
    <row r="60" spans="1:11" ht="34.5" customHeight="1" x14ac:dyDescent="0.25">
      <c r="A60" s="15">
        <v>54</v>
      </c>
      <c r="B60" s="16" t="s">
        <v>132</v>
      </c>
      <c r="C60" s="17" t="s">
        <v>518</v>
      </c>
      <c r="D60" s="18" t="s">
        <v>519</v>
      </c>
      <c r="E60" s="58" t="s">
        <v>425</v>
      </c>
      <c r="F60" s="60"/>
      <c r="G60" s="20">
        <v>0.45</v>
      </c>
      <c r="H60" s="21">
        <f t="shared" si="2"/>
        <v>0.55349999999999999</v>
      </c>
      <c r="I60" s="22">
        <v>0.23</v>
      </c>
      <c r="J60" s="21">
        <f t="shared" si="1"/>
        <v>0</v>
      </c>
      <c r="K60" s="67"/>
    </row>
    <row r="61" spans="1:11" ht="62.25" customHeight="1" x14ac:dyDescent="0.25">
      <c r="A61" s="15">
        <v>55</v>
      </c>
      <c r="B61" s="16" t="s">
        <v>134</v>
      </c>
      <c r="C61" s="17" t="s">
        <v>523</v>
      </c>
      <c r="D61" s="18" t="s">
        <v>521</v>
      </c>
      <c r="E61" s="58" t="s">
        <v>425</v>
      </c>
      <c r="F61" s="60"/>
      <c r="G61" s="20">
        <v>2.95</v>
      </c>
      <c r="H61" s="21">
        <f t="shared" si="2"/>
        <v>3.6285000000000003</v>
      </c>
      <c r="I61" s="22">
        <v>0.23</v>
      </c>
      <c r="J61" s="21">
        <f t="shared" si="1"/>
        <v>0</v>
      </c>
      <c r="K61" s="67"/>
    </row>
    <row r="62" spans="1:11" ht="64.5" customHeight="1" x14ac:dyDescent="0.25">
      <c r="A62" s="15">
        <v>56</v>
      </c>
      <c r="B62" s="16" t="s">
        <v>116</v>
      </c>
      <c r="C62" s="17" t="s">
        <v>524</v>
      </c>
      <c r="D62" s="18" t="s">
        <v>522</v>
      </c>
      <c r="E62" s="58" t="s">
        <v>425</v>
      </c>
      <c r="F62" s="60"/>
      <c r="G62" s="20">
        <v>4.3499999999999996</v>
      </c>
      <c r="H62" s="21">
        <f t="shared" si="2"/>
        <v>5.3504999999999994</v>
      </c>
      <c r="I62" s="22">
        <v>0.23</v>
      </c>
      <c r="J62" s="21">
        <f t="shared" si="1"/>
        <v>0</v>
      </c>
      <c r="K62" s="67"/>
    </row>
    <row r="63" spans="1:11" ht="53.25" customHeight="1" x14ac:dyDescent="0.25">
      <c r="A63" s="15">
        <v>57</v>
      </c>
      <c r="B63" s="16" t="s">
        <v>118</v>
      </c>
      <c r="C63" s="17" t="s">
        <v>525</v>
      </c>
      <c r="D63" s="18" t="s">
        <v>526</v>
      </c>
      <c r="E63" s="58" t="s">
        <v>425</v>
      </c>
      <c r="F63" s="60"/>
      <c r="G63" s="20">
        <v>4.5</v>
      </c>
      <c r="H63" s="21">
        <f t="shared" si="2"/>
        <v>5.5350000000000001</v>
      </c>
      <c r="I63" s="22">
        <v>0.23</v>
      </c>
      <c r="J63" s="21">
        <f t="shared" si="1"/>
        <v>0</v>
      </c>
      <c r="K63" s="67"/>
    </row>
    <row r="64" spans="1:11" ht="48.75" customHeight="1" x14ac:dyDescent="0.25">
      <c r="A64" s="15">
        <v>58</v>
      </c>
      <c r="B64" s="16" t="s">
        <v>119</v>
      </c>
      <c r="C64" s="17" t="s">
        <v>527</v>
      </c>
      <c r="D64" s="18" t="s">
        <v>528</v>
      </c>
      <c r="E64" s="58" t="s">
        <v>425</v>
      </c>
      <c r="F64" s="60"/>
      <c r="G64" s="20">
        <v>7.07</v>
      </c>
      <c r="H64" s="21">
        <f t="shared" si="2"/>
        <v>8.6961000000000013</v>
      </c>
      <c r="I64" s="22">
        <v>0.23</v>
      </c>
      <c r="J64" s="21">
        <f t="shared" si="1"/>
        <v>0</v>
      </c>
      <c r="K64" s="67"/>
    </row>
    <row r="65" spans="1:11" ht="50.25" customHeight="1" x14ac:dyDescent="0.25">
      <c r="A65" s="15">
        <v>59</v>
      </c>
      <c r="B65" s="16" t="s">
        <v>360</v>
      </c>
      <c r="C65" s="17" t="s">
        <v>529</v>
      </c>
      <c r="D65" s="18" t="s">
        <v>530</v>
      </c>
      <c r="E65" s="58" t="s">
        <v>425</v>
      </c>
      <c r="F65" s="60"/>
      <c r="G65" s="20">
        <v>1.05</v>
      </c>
      <c r="H65" s="21">
        <f t="shared" si="2"/>
        <v>1.2915000000000001</v>
      </c>
      <c r="I65" s="22">
        <v>0.23</v>
      </c>
      <c r="J65" s="21">
        <f t="shared" si="1"/>
        <v>0</v>
      </c>
      <c r="K65" s="67"/>
    </row>
    <row r="66" spans="1:11" ht="63.75" customHeight="1" x14ac:dyDescent="0.25">
      <c r="A66" s="15">
        <v>60</v>
      </c>
      <c r="B66" s="16" t="s">
        <v>296</v>
      </c>
      <c r="C66" s="17" t="s">
        <v>531</v>
      </c>
      <c r="D66" s="18" t="s">
        <v>532</v>
      </c>
      <c r="E66" s="58" t="s">
        <v>425</v>
      </c>
      <c r="F66" s="60"/>
      <c r="G66" s="20">
        <v>3.58</v>
      </c>
      <c r="H66" s="21">
        <f t="shared" si="2"/>
        <v>4.4034000000000004</v>
      </c>
      <c r="I66" s="22">
        <v>0.23</v>
      </c>
      <c r="J66" s="21">
        <f t="shared" si="1"/>
        <v>0</v>
      </c>
      <c r="K66" s="67"/>
    </row>
    <row r="67" spans="1:11" ht="51" customHeight="1" x14ac:dyDescent="0.25">
      <c r="A67" s="15">
        <v>61</v>
      </c>
      <c r="B67" s="16" t="s">
        <v>114</v>
      </c>
      <c r="C67" s="17" t="s">
        <v>534</v>
      </c>
      <c r="D67" s="34" t="s">
        <v>533</v>
      </c>
      <c r="E67" s="58" t="s">
        <v>425</v>
      </c>
      <c r="F67" s="60"/>
      <c r="G67" s="20">
        <v>0.45</v>
      </c>
      <c r="H67" s="21">
        <f t="shared" si="2"/>
        <v>0.55349999999999999</v>
      </c>
      <c r="I67" s="22">
        <v>0.23</v>
      </c>
      <c r="J67" s="21">
        <f t="shared" si="1"/>
        <v>0</v>
      </c>
      <c r="K67" s="67"/>
    </row>
    <row r="68" spans="1:11" ht="48.75" customHeight="1" x14ac:dyDescent="0.25">
      <c r="A68" s="15">
        <v>62</v>
      </c>
      <c r="B68" s="16" t="s">
        <v>115</v>
      </c>
      <c r="C68" s="17" t="s">
        <v>534</v>
      </c>
      <c r="D68" s="18" t="s">
        <v>535</v>
      </c>
      <c r="E68" s="58" t="s">
        <v>425</v>
      </c>
      <c r="F68" s="60"/>
      <c r="G68" s="20">
        <v>1.2</v>
      </c>
      <c r="H68" s="21">
        <f t="shared" si="2"/>
        <v>1.476</v>
      </c>
      <c r="I68" s="22">
        <v>0.23</v>
      </c>
      <c r="J68" s="21">
        <f t="shared" si="1"/>
        <v>0</v>
      </c>
      <c r="K68" s="67"/>
    </row>
    <row r="69" spans="1:11" ht="63" customHeight="1" x14ac:dyDescent="0.25">
      <c r="A69" s="15">
        <v>63</v>
      </c>
      <c r="B69" s="16" t="s">
        <v>117</v>
      </c>
      <c r="C69" s="17" t="s">
        <v>536</v>
      </c>
      <c r="D69" s="18" t="s">
        <v>538</v>
      </c>
      <c r="E69" s="58" t="s">
        <v>425</v>
      </c>
      <c r="F69" s="60"/>
      <c r="G69" s="20">
        <v>2.02</v>
      </c>
      <c r="H69" s="21">
        <f t="shared" si="2"/>
        <v>2.4845999999999999</v>
      </c>
      <c r="I69" s="22">
        <v>0.23</v>
      </c>
      <c r="J69" s="21">
        <f t="shared" si="1"/>
        <v>0</v>
      </c>
      <c r="K69" s="67"/>
    </row>
    <row r="70" spans="1:11" ht="51" customHeight="1" x14ac:dyDescent="0.25">
      <c r="A70" s="15">
        <v>64</v>
      </c>
      <c r="B70" s="16" t="s">
        <v>359</v>
      </c>
      <c r="C70" s="17" t="s">
        <v>534</v>
      </c>
      <c r="D70" s="18" t="s">
        <v>537</v>
      </c>
      <c r="E70" s="58" t="s">
        <v>425</v>
      </c>
      <c r="F70" s="60"/>
      <c r="G70" s="20">
        <v>3.48</v>
      </c>
      <c r="H70" s="21">
        <f t="shared" si="2"/>
        <v>4.2804000000000002</v>
      </c>
      <c r="I70" s="22">
        <v>0.23</v>
      </c>
      <c r="J70" s="21">
        <f t="shared" si="1"/>
        <v>0</v>
      </c>
      <c r="K70" s="67"/>
    </row>
    <row r="71" spans="1:11" ht="36.75" customHeight="1" x14ac:dyDescent="0.25">
      <c r="A71" s="15">
        <v>65</v>
      </c>
      <c r="B71" s="16" t="s">
        <v>269</v>
      </c>
      <c r="C71" s="17" t="s">
        <v>550</v>
      </c>
      <c r="D71" s="18" t="s">
        <v>539</v>
      </c>
      <c r="E71" s="58" t="s">
        <v>427</v>
      </c>
      <c r="F71" s="60"/>
      <c r="G71" s="20">
        <v>9.1999999999999993</v>
      </c>
      <c r="H71" s="21">
        <f t="shared" ref="H71:H102" si="3">G71*I71+G71</f>
        <v>11.315999999999999</v>
      </c>
      <c r="I71" s="22">
        <v>0.23</v>
      </c>
      <c r="J71" s="21">
        <f t="shared" ref="J71:J134" si="4">H71*F71</f>
        <v>0</v>
      </c>
      <c r="K71" s="67"/>
    </row>
    <row r="72" spans="1:11" ht="57.6" customHeight="1" x14ac:dyDescent="0.25">
      <c r="A72" s="15">
        <v>66</v>
      </c>
      <c r="B72" s="16" t="s">
        <v>270</v>
      </c>
      <c r="C72" s="17" t="s">
        <v>550</v>
      </c>
      <c r="D72" s="18" t="s">
        <v>540</v>
      </c>
      <c r="E72" s="58" t="s">
        <v>427</v>
      </c>
      <c r="F72" s="60"/>
      <c r="G72" s="20">
        <v>17.739999999999998</v>
      </c>
      <c r="H72" s="21">
        <f t="shared" si="3"/>
        <v>21.8202</v>
      </c>
      <c r="I72" s="22">
        <v>0.23</v>
      </c>
      <c r="J72" s="21">
        <f t="shared" si="4"/>
        <v>0</v>
      </c>
      <c r="K72" s="67"/>
    </row>
    <row r="73" spans="1:11" ht="59.45" customHeight="1" x14ac:dyDescent="0.25">
      <c r="A73" s="15">
        <v>67</v>
      </c>
      <c r="B73" s="16" t="s">
        <v>268</v>
      </c>
      <c r="C73" s="17" t="s">
        <v>551</v>
      </c>
      <c r="D73" s="18" t="s">
        <v>541</v>
      </c>
      <c r="E73" s="58" t="s">
        <v>427</v>
      </c>
      <c r="F73" s="60"/>
      <c r="G73" s="20">
        <v>13.23</v>
      </c>
      <c r="H73" s="21">
        <f t="shared" si="3"/>
        <v>16.2729</v>
      </c>
      <c r="I73" s="22">
        <v>0.23</v>
      </c>
      <c r="J73" s="21">
        <f t="shared" si="4"/>
        <v>0</v>
      </c>
      <c r="K73" s="67"/>
    </row>
    <row r="74" spans="1:11" ht="30" x14ac:dyDescent="0.25">
      <c r="A74" s="15">
        <v>68</v>
      </c>
      <c r="B74" s="16" t="s">
        <v>262</v>
      </c>
      <c r="C74" s="17" t="s">
        <v>552</v>
      </c>
      <c r="D74" s="18" t="s">
        <v>542</v>
      </c>
      <c r="E74" s="58" t="s">
        <v>427</v>
      </c>
      <c r="F74" s="60"/>
      <c r="G74" s="20">
        <v>7.7</v>
      </c>
      <c r="H74" s="21">
        <f t="shared" si="3"/>
        <v>9.4710000000000001</v>
      </c>
      <c r="I74" s="22">
        <v>0.23</v>
      </c>
      <c r="J74" s="21">
        <f t="shared" si="4"/>
        <v>0</v>
      </c>
      <c r="K74" s="67"/>
    </row>
    <row r="75" spans="1:11" ht="55.9" customHeight="1" x14ac:dyDescent="0.25">
      <c r="A75" s="15">
        <v>69</v>
      </c>
      <c r="B75" s="16" t="s">
        <v>260</v>
      </c>
      <c r="C75" s="17" t="s">
        <v>553</v>
      </c>
      <c r="D75" s="18" t="s">
        <v>543</v>
      </c>
      <c r="E75" s="58" t="s">
        <v>427</v>
      </c>
      <c r="F75" s="60"/>
      <c r="G75" s="20">
        <v>6.9</v>
      </c>
      <c r="H75" s="21">
        <f t="shared" si="3"/>
        <v>8.4870000000000001</v>
      </c>
      <c r="I75" s="22">
        <v>0.23</v>
      </c>
      <c r="J75" s="21">
        <f t="shared" si="4"/>
        <v>0</v>
      </c>
      <c r="K75" s="67"/>
    </row>
    <row r="76" spans="1:11" ht="67.150000000000006" customHeight="1" x14ac:dyDescent="0.25">
      <c r="A76" s="15">
        <v>70</v>
      </c>
      <c r="B76" s="16" t="s">
        <v>267</v>
      </c>
      <c r="C76" s="17" t="s">
        <v>554</v>
      </c>
      <c r="D76" s="18" t="s">
        <v>544</v>
      </c>
      <c r="E76" s="58" t="s">
        <v>427</v>
      </c>
      <c r="F76" s="60"/>
      <c r="G76" s="20">
        <v>2.85</v>
      </c>
      <c r="H76" s="21">
        <f t="shared" si="3"/>
        <v>3.5055000000000001</v>
      </c>
      <c r="I76" s="22">
        <v>0.23</v>
      </c>
      <c r="J76" s="21">
        <f t="shared" si="4"/>
        <v>0</v>
      </c>
      <c r="K76" s="67"/>
    </row>
    <row r="77" spans="1:11" ht="63.6" customHeight="1" x14ac:dyDescent="0.25">
      <c r="A77" s="15">
        <v>71</v>
      </c>
      <c r="B77" s="16" t="s">
        <v>264</v>
      </c>
      <c r="C77" s="17" t="s">
        <v>555</v>
      </c>
      <c r="D77" s="18" t="s">
        <v>545</v>
      </c>
      <c r="E77" s="58" t="s">
        <v>427</v>
      </c>
      <c r="F77" s="60"/>
      <c r="G77" s="20">
        <v>2.85</v>
      </c>
      <c r="H77" s="21">
        <f t="shared" si="3"/>
        <v>3.5055000000000001</v>
      </c>
      <c r="I77" s="22">
        <v>0.23</v>
      </c>
      <c r="J77" s="21">
        <f t="shared" si="4"/>
        <v>0</v>
      </c>
      <c r="K77" s="67"/>
    </row>
    <row r="78" spans="1:11" ht="45" customHeight="1" x14ac:dyDescent="0.25">
      <c r="A78" s="15">
        <v>72</v>
      </c>
      <c r="B78" s="16" t="s">
        <v>261</v>
      </c>
      <c r="C78" s="17" t="s">
        <v>556</v>
      </c>
      <c r="D78" s="18" t="s">
        <v>546</v>
      </c>
      <c r="E78" s="58" t="s">
        <v>427</v>
      </c>
      <c r="F78" s="60"/>
      <c r="G78" s="20">
        <v>7.7</v>
      </c>
      <c r="H78" s="21">
        <f t="shared" si="3"/>
        <v>9.4710000000000001</v>
      </c>
      <c r="I78" s="22">
        <v>0.23</v>
      </c>
      <c r="J78" s="21">
        <f t="shared" si="4"/>
        <v>0</v>
      </c>
      <c r="K78" s="67"/>
    </row>
    <row r="79" spans="1:11" ht="55.9" customHeight="1" x14ac:dyDescent="0.25">
      <c r="A79" s="15">
        <v>73</v>
      </c>
      <c r="B79" s="16" t="s">
        <v>263</v>
      </c>
      <c r="C79" s="17" t="s">
        <v>557</v>
      </c>
      <c r="D79" s="18" t="s">
        <v>547</v>
      </c>
      <c r="E79" s="58" t="s">
        <v>427</v>
      </c>
      <c r="F79" s="60"/>
      <c r="G79" s="20">
        <v>2.85</v>
      </c>
      <c r="H79" s="21">
        <f t="shared" si="3"/>
        <v>3.5055000000000001</v>
      </c>
      <c r="I79" s="22">
        <v>0.23</v>
      </c>
      <c r="J79" s="21">
        <f t="shared" si="4"/>
        <v>0</v>
      </c>
      <c r="K79" s="67"/>
    </row>
    <row r="80" spans="1:11" ht="41.25" customHeight="1" x14ac:dyDescent="0.25">
      <c r="A80" s="15">
        <v>74</v>
      </c>
      <c r="B80" s="16" t="s">
        <v>271</v>
      </c>
      <c r="C80" s="17" t="s">
        <v>558</v>
      </c>
      <c r="D80" s="18" t="s">
        <v>548</v>
      </c>
      <c r="E80" s="58" t="s">
        <v>427</v>
      </c>
      <c r="F80" s="60"/>
      <c r="G80" s="20">
        <v>3.98</v>
      </c>
      <c r="H80" s="21">
        <f t="shared" si="3"/>
        <v>4.8954000000000004</v>
      </c>
      <c r="I80" s="22">
        <v>0.23</v>
      </c>
      <c r="J80" s="21">
        <f t="shared" si="4"/>
        <v>0</v>
      </c>
      <c r="K80" s="67"/>
    </row>
    <row r="81" spans="1:11" ht="30" x14ac:dyDescent="0.25">
      <c r="A81" s="15">
        <v>75</v>
      </c>
      <c r="B81" s="16" t="s">
        <v>272</v>
      </c>
      <c r="C81" s="17" t="s">
        <v>559</v>
      </c>
      <c r="D81" s="18" t="s">
        <v>549</v>
      </c>
      <c r="E81" s="58" t="s">
        <v>427</v>
      </c>
      <c r="F81" s="60"/>
      <c r="G81" s="20">
        <v>11.69</v>
      </c>
      <c r="H81" s="21">
        <f t="shared" si="3"/>
        <v>14.378699999999998</v>
      </c>
      <c r="I81" s="22">
        <v>0.23</v>
      </c>
      <c r="J81" s="21">
        <f t="shared" si="4"/>
        <v>0</v>
      </c>
      <c r="K81" s="67"/>
    </row>
    <row r="82" spans="1:11" ht="45.6" customHeight="1" x14ac:dyDescent="0.25">
      <c r="A82" s="15">
        <v>76</v>
      </c>
      <c r="B82" s="16" t="s">
        <v>315</v>
      </c>
      <c r="C82" s="17" t="s">
        <v>563</v>
      </c>
      <c r="D82" s="18" t="s">
        <v>560</v>
      </c>
      <c r="E82" s="59" t="s">
        <v>425</v>
      </c>
      <c r="F82" s="60"/>
      <c r="G82" s="20">
        <v>14.2</v>
      </c>
      <c r="H82" s="21">
        <f t="shared" si="3"/>
        <v>17.466000000000001</v>
      </c>
      <c r="I82" s="22">
        <v>0.23</v>
      </c>
      <c r="J82" s="21">
        <f t="shared" si="4"/>
        <v>0</v>
      </c>
      <c r="K82" s="67"/>
    </row>
    <row r="83" spans="1:11" ht="48.75" customHeight="1" x14ac:dyDescent="0.25">
      <c r="A83" s="15">
        <v>77</v>
      </c>
      <c r="B83" s="16" t="s">
        <v>386</v>
      </c>
      <c r="C83" s="17" t="s">
        <v>564</v>
      </c>
      <c r="D83" s="18" t="s">
        <v>561</v>
      </c>
      <c r="E83" s="58" t="s">
        <v>425</v>
      </c>
      <c r="F83" s="60"/>
      <c r="G83" s="20">
        <v>7.9</v>
      </c>
      <c r="H83" s="21">
        <f t="shared" si="3"/>
        <v>9.7170000000000005</v>
      </c>
      <c r="I83" s="22">
        <v>0.23</v>
      </c>
      <c r="J83" s="21">
        <f t="shared" si="4"/>
        <v>0</v>
      </c>
      <c r="K83" s="67"/>
    </row>
    <row r="84" spans="1:11" ht="48.75" customHeight="1" x14ac:dyDescent="0.25">
      <c r="A84" s="15">
        <v>78</v>
      </c>
      <c r="B84" s="16" t="s">
        <v>387</v>
      </c>
      <c r="C84" s="17" t="s">
        <v>565</v>
      </c>
      <c r="D84" s="18" t="s">
        <v>562</v>
      </c>
      <c r="E84" s="58" t="s">
        <v>425</v>
      </c>
      <c r="F84" s="60"/>
      <c r="G84" s="20">
        <v>58.6</v>
      </c>
      <c r="H84" s="21">
        <f t="shared" si="3"/>
        <v>72.078000000000003</v>
      </c>
      <c r="I84" s="22">
        <v>0.23</v>
      </c>
      <c r="J84" s="21">
        <f t="shared" si="4"/>
        <v>0</v>
      </c>
      <c r="K84" s="67"/>
    </row>
    <row r="85" spans="1:11" ht="35.25" customHeight="1" x14ac:dyDescent="0.25">
      <c r="A85" s="15">
        <v>79</v>
      </c>
      <c r="B85" s="16" t="s">
        <v>420</v>
      </c>
      <c r="C85" s="17" t="s">
        <v>566</v>
      </c>
      <c r="D85" s="18">
        <v>92713</v>
      </c>
      <c r="E85" s="58" t="s">
        <v>426</v>
      </c>
      <c r="F85" s="60"/>
      <c r="G85" s="20">
        <v>3.9</v>
      </c>
      <c r="H85" s="21">
        <f t="shared" si="3"/>
        <v>4.7969999999999997</v>
      </c>
      <c r="I85" s="22">
        <v>0.23</v>
      </c>
      <c r="J85" s="21">
        <f t="shared" si="4"/>
        <v>0</v>
      </c>
      <c r="K85" s="67"/>
    </row>
    <row r="86" spans="1:11" ht="28.5" x14ac:dyDescent="0.25">
      <c r="A86" s="15">
        <v>80</v>
      </c>
      <c r="B86" s="16" t="s">
        <v>69</v>
      </c>
      <c r="C86" s="17" t="s">
        <v>567</v>
      </c>
      <c r="D86" s="18">
        <v>810811</v>
      </c>
      <c r="E86" s="58" t="s">
        <v>426</v>
      </c>
      <c r="F86" s="60"/>
      <c r="G86" s="20">
        <v>6.73</v>
      </c>
      <c r="H86" s="21">
        <f t="shared" si="3"/>
        <v>8.2779000000000007</v>
      </c>
      <c r="I86" s="22">
        <v>0.23</v>
      </c>
      <c r="J86" s="21">
        <f t="shared" si="4"/>
        <v>0</v>
      </c>
      <c r="K86" s="67"/>
    </row>
    <row r="87" spans="1:11" ht="40.5" customHeight="1" x14ac:dyDescent="0.25">
      <c r="A87" s="15">
        <v>81</v>
      </c>
      <c r="B87" s="16" t="s">
        <v>70</v>
      </c>
      <c r="C87" s="17" t="s">
        <v>568</v>
      </c>
      <c r="D87" s="18">
        <v>810801</v>
      </c>
      <c r="E87" s="58" t="s">
        <v>426</v>
      </c>
      <c r="F87" s="60"/>
      <c r="G87" s="20">
        <v>6.73</v>
      </c>
      <c r="H87" s="21">
        <f t="shared" si="3"/>
        <v>8.2779000000000007</v>
      </c>
      <c r="I87" s="22">
        <v>0.23</v>
      </c>
      <c r="J87" s="21">
        <f t="shared" si="4"/>
        <v>0</v>
      </c>
      <c r="K87" s="67"/>
    </row>
    <row r="88" spans="1:11" ht="54.75" customHeight="1" x14ac:dyDescent="0.25">
      <c r="A88" s="15">
        <v>82</v>
      </c>
      <c r="B88" s="16" t="s">
        <v>400</v>
      </c>
      <c r="C88" s="17" t="s">
        <v>569</v>
      </c>
      <c r="D88" s="18">
        <v>320410</v>
      </c>
      <c r="E88" s="58" t="s">
        <v>426</v>
      </c>
      <c r="F88" s="60"/>
      <c r="G88" s="20">
        <v>32</v>
      </c>
      <c r="H88" s="21">
        <f t="shared" si="3"/>
        <v>39.36</v>
      </c>
      <c r="I88" s="22">
        <v>0.23</v>
      </c>
      <c r="J88" s="21">
        <f t="shared" si="4"/>
        <v>0</v>
      </c>
      <c r="K88" s="67"/>
    </row>
    <row r="89" spans="1:11" ht="56.25" customHeight="1" x14ac:dyDescent="0.25">
      <c r="A89" s="15">
        <v>83</v>
      </c>
      <c r="B89" s="16" t="s">
        <v>399</v>
      </c>
      <c r="C89" s="17" t="s">
        <v>569</v>
      </c>
      <c r="D89" s="18">
        <v>320480</v>
      </c>
      <c r="E89" s="58" t="s">
        <v>426</v>
      </c>
      <c r="F89" s="60"/>
      <c r="G89" s="20">
        <v>23.5</v>
      </c>
      <c r="H89" s="21">
        <f t="shared" si="3"/>
        <v>28.905000000000001</v>
      </c>
      <c r="I89" s="22">
        <v>0.23</v>
      </c>
      <c r="J89" s="21">
        <f t="shared" si="4"/>
        <v>0</v>
      </c>
      <c r="K89" s="67"/>
    </row>
    <row r="90" spans="1:11" ht="46.15" customHeight="1" x14ac:dyDescent="0.25">
      <c r="A90" s="15">
        <v>84</v>
      </c>
      <c r="B90" s="16" t="s">
        <v>348</v>
      </c>
      <c r="C90" s="17" t="s">
        <v>570</v>
      </c>
      <c r="D90" s="18" t="s">
        <v>571</v>
      </c>
      <c r="E90" s="58" t="s">
        <v>425</v>
      </c>
      <c r="F90" s="60"/>
      <c r="G90" s="20">
        <v>11.18</v>
      </c>
      <c r="H90" s="21">
        <f t="shared" si="3"/>
        <v>13.7514</v>
      </c>
      <c r="I90" s="22">
        <v>0.23</v>
      </c>
      <c r="J90" s="21">
        <f t="shared" si="4"/>
        <v>0</v>
      </c>
      <c r="K90" s="67"/>
    </row>
    <row r="91" spans="1:11" ht="81.75" customHeight="1" x14ac:dyDescent="0.25">
      <c r="A91" s="15">
        <v>85</v>
      </c>
      <c r="B91" s="16" t="s">
        <v>366</v>
      </c>
      <c r="C91" s="17" t="s">
        <v>573</v>
      </c>
      <c r="D91" s="18" t="s">
        <v>572</v>
      </c>
      <c r="E91" s="58" t="s">
        <v>425</v>
      </c>
      <c r="F91" s="60"/>
      <c r="G91" s="20">
        <v>2.76</v>
      </c>
      <c r="H91" s="21">
        <f t="shared" si="3"/>
        <v>3.3948</v>
      </c>
      <c r="I91" s="22">
        <v>0.23</v>
      </c>
      <c r="J91" s="21">
        <f t="shared" si="4"/>
        <v>0</v>
      </c>
      <c r="K91" s="67"/>
    </row>
    <row r="92" spans="1:11" ht="53.25" customHeight="1" x14ac:dyDescent="0.25">
      <c r="A92" s="15">
        <v>86</v>
      </c>
      <c r="B92" s="16" t="s">
        <v>257</v>
      </c>
      <c r="C92" s="17" t="s">
        <v>575</v>
      </c>
      <c r="D92" s="18" t="s">
        <v>574</v>
      </c>
      <c r="E92" s="58" t="s">
        <v>426</v>
      </c>
      <c r="F92" s="60"/>
      <c r="G92" s="20">
        <v>5.48</v>
      </c>
      <c r="H92" s="21">
        <f t="shared" si="3"/>
        <v>6.7404000000000011</v>
      </c>
      <c r="I92" s="22">
        <v>0.23</v>
      </c>
      <c r="J92" s="21">
        <f t="shared" si="4"/>
        <v>0</v>
      </c>
      <c r="K92" s="67"/>
    </row>
    <row r="93" spans="1:11" ht="41.25" customHeight="1" x14ac:dyDescent="0.25">
      <c r="A93" s="15">
        <v>87</v>
      </c>
      <c r="B93" s="16" t="s">
        <v>127</v>
      </c>
      <c r="C93" s="17" t="s">
        <v>580</v>
      </c>
      <c r="D93" s="18" t="s">
        <v>578</v>
      </c>
      <c r="E93" s="58" t="s">
        <v>426</v>
      </c>
      <c r="F93" s="60"/>
      <c r="G93" s="20">
        <v>1.58</v>
      </c>
      <c r="H93" s="21">
        <f t="shared" si="3"/>
        <v>1.9434</v>
      </c>
      <c r="I93" s="22">
        <v>0.23</v>
      </c>
      <c r="J93" s="21">
        <f t="shared" si="4"/>
        <v>0</v>
      </c>
      <c r="K93" s="67"/>
    </row>
    <row r="94" spans="1:11" ht="34.5" customHeight="1" x14ac:dyDescent="0.25">
      <c r="A94" s="15">
        <v>88</v>
      </c>
      <c r="B94" s="16" t="s">
        <v>128</v>
      </c>
      <c r="C94" s="17" t="s">
        <v>580</v>
      </c>
      <c r="D94" s="18" t="s">
        <v>579</v>
      </c>
      <c r="E94" s="58" t="s">
        <v>426</v>
      </c>
      <c r="F94" s="60"/>
      <c r="G94" s="20">
        <v>1.58</v>
      </c>
      <c r="H94" s="21">
        <f t="shared" si="3"/>
        <v>1.9434</v>
      </c>
      <c r="I94" s="22">
        <v>0.23</v>
      </c>
      <c r="J94" s="21">
        <f t="shared" si="4"/>
        <v>0</v>
      </c>
      <c r="K94" s="67"/>
    </row>
    <row r="95" spans="1:11" ht="37.5" customHeight="1" x14ac:dyDescent="0.25">
      <c r="A95" s="15">
        <v>89</v>
      </c>
      <c r="B95" s="16" t="s">
        <v>129</v>
      </c>
      <c r="C95" s="17" t="s">
        <v>576</v>
      </c>
      <c r="D95" s="18" t="s">
        <v>581</v>
      </c>
      <c r="E95" s="58" t="s">
        <v>426</v>
      </c>
      <c r="F95" s="60"/>
      <c r="G95" s="20">
        <v>2.69</v>
      </c>
      <c r="H95" s="21">
        <f t="shared" si="3"/>
        <v>3.3087</v>
      </c>
      <c r="I95" s="22">
        <v>0.23</v>
      </c>
      <c r="J95" s="21">
        <f t="shared" si="4"/>
        <v>0</v>
      </c>
      <c r="K95" s="67"/>
    </row>
    <row r="96" spans="1:11" ht="39" customHeight="1" x14ac:dyDescent="0.25">
      <c r="A96" s="15">
        <v>90</v>
      </c>
      <c r="B96" s="16" t="s">
        <v>126</v>
      </c>
      <c r="C96" s="17" t="s">
        <v>576</v>
      </c>
      <c r="D96" s="35" t="s">
        <v>577</v>
      </c>
      <c r="E96" s="58" t="s">
        <v>426</v>
      </c>
      <c r="F96" s="60"/>
      <c r="G96" s="20">
        <v>5.0999999999999996</v>
      </c>
      <c r="H96" s="21">
        <f t="shared" si="3"/>
        <v>6.2729999999999997</v>
      </c>
      <c r="I96" s="22">
        <v>0.23</v>
      </c>
      <c r="J96" s="21">
        <f t="shared" si="4"/>
        <v>0</v>
      </c>
      <c r="K96" s="67"/>
    </row>
    <row r="97" spans="1:11" ht="20.25" customHeight="1" x14ac:dyDescent="0.25">
      <c r="A97" s="15">
        <v>91</v>
      </c>
      <c r="B97" s="16" t="s">
        <v>242</v>
      </c>
      <c r="C97" s="17" t="s">
        <v>582</v>
      </c>
      <c r="D97" s="18" t="s">
        <v>583</v>
      </c>
      <c r="E97" s="58" t="s">
        <v>425</v>
      </c>
      <c r="F97" s="60"/>
      <c r="G97" s="20">
        <v>0.15</v>
      </c>
      <c r="H97" s="21">
        <f t="shared" si="3"/>
        <v>0.1845</v>
      </c>
      <c r="I97" s="22">
        <v>0.23</v>
      </c>
      <c r="J97" s="21">
        <f t="shared" si="4"/>
        <v>0</v>
      </c>
      <c r="K97" s="67"/>
    </row>
    <row r="98" spans="1:11" ht="19.5" customHeight="1" x14ac:dyDescent="0.25">
      <c r="A98" s="15">
        <v>92</v>
      </c>
      <c r="B98" s="16" t="s">
        <v>243</v>
      </c>
      <c r="C98" s="17" t="s">
        <v>582</v>
      </c>
      <c r="D98" s="18" t="s">
        <v>584</v>
      </c>
      <c r="E98" s="58" t="s">
        <v>425</v>
      </c>
      <c r="F98" s="60"/>
      <c r="G98" s="20">
        <v>0.23</v>
      </c>
      <c r="H98" s="21">
        <f t="shared" si="3"/>
        <v>0.28290000000000004</v>
      </c>
      <c r="I98" s="22">
        <v>0.23</v>
      </c>
      <c r="J98" s="21">
        <f t="shared" si="4"/>
        <v>0</v>
      </c>
      <c r="K98" s="67"/>
    </row>
    <row r="99" spans="1:11" ht="21.75" customHeight="1" x14ac:dyDescent="0.25">
      <c r="A99" s="15">
        <v>93</v>
      </c>
      <c r="B99" s="16" t="s">
        <v>244</v>
      </c>
      <c r="C99" s="17" t="s">
        <v>582</v>
      </c>
      <c r="D99" s="18" t="s">
        <v>585</v>
      </c>
      <c r="E99" s="58" t="s">
        <v>425</v>
      </c>
      <c r="F99" s="60"/>
      <c r="G99" s="20">
        <v>0.26</v>
      </c>
      <c r="H99" s="21">
        <f t="shared" si="3"/>
        <v>0.31980000000000003</v>
      </c>
      <c r="I99" s="22">
        <v>0.23</v>
      </c>
      <c r="J99" s="21">
        <f t="shared" si="4"/>
        <v>0</v>
      </c>
      <c r="K99" s="67"/>
    </row>
    <row r="100" spans="1:11" ht="24" customHeight="1" x14ac:dyDescent="0.25">
      <c r="A100" s="15">
        <v>94</v>
      </c>
      <c r="B100" s="16" t="s">
        <v>245</v>
      </c>
      <c r="C100" s="17" t="s">
        <v>582</v>
      </c>
      <c r="D100" s="18" t="s">
        <v>586</v>
      </c>
      <c r="E100" s="58" t="s">
        <v>425</v>
      </c>
      <c r="F100" s="60"/>
      <c r="G100" s="20">
        <v>0.35</v>
      </c>
      <c r="H100" s="21">
        <f t="shared" si="3"/>
        <v>0.43049999999999999</v>
      </c>
      <c r="I100" s="22">
        <v>0.23</v>
      </c>
      <c r="J100" s="21">
        <f t="shared" si="4"/>
        <v>0</v>
      </c>
      <c r="K100" s="67"/>
    </row>
    <row r="101" spans="1:11" ht="25.5" customHeight="1" x14ac:dyDescent="0.25">
      <c r="A101" s="15">
        <v>95</v>
      </c>
      <c r="B101" s="16" t="s">
        <v>246</v>
      </c>
      <c r="C101" s="17" t="s">
        <v>582</v>
      </c>
      <c r="D101" s="18" t="s">
        <v>587</v>
      </c>
      <c r="E101" s="58" t="s">
        <v>425</v>
      </c>
      <c r="F101" s="60"/>
      <c r="G101" s="20">
        <v>0.4</v>
      </c>
      <c r="H101" s="21">
        <f t="shared" si="3"/>
        <v>0.49200000000000005</v>
      </c>
      <c r="I101" s="22">
        <v>0.23</v>
      </c>
      <c r="J101" s="21">
        <f t="shared" si="4"/>
        <v>0</v>
      </c>
      <c r="K101" s="67"/>
    </row>
    <row r="102" spans="1:11" ht="25.5" customHeight="1" x14ac:dyDescent="0.25">
      <c r="A102" s="15">
        <v>96</v>
      </c>
      <c r="B102" s="16" t="s">
        <v>247</v>
      </c>
      <c r="C102" s="17" t="s">
        <v>582</v>
      </c>
      <c r="D102" s="18" t="s">
        <v>588</v>
      </c>
      <c r="E102" s="58" t="s">
        <v>425</v>
      </c>
      <c r="F102" s="60"/>
      <c r="G102" s="20">
        <v>0.6</v>
      </c>
      <c r="H102" s="21">
        <f t="shared" si="3"/>
        <v>0.73799999999999999</v>
      </c>
      <c r="I102" s="22">
        <v>0.23</v>
      </c>
      <c r="J102" s="21">
        <f t="shared" si="4"/>
        <v>0</v>
      </c>
      <c r="K102" s="67"/>
    </row>
    <row r="103" spans="1:11" ht="25.5" customHeight="1" x14ac:dyDescent="0.25">
      <c r="A103" s="15">
        <v>97</v>
      </c>
      <c r="B103" s="16" t="s">
        <v>248</v>
      </c>
      <c r="C103" s="17" t="s">
        <v>582</v>
      </c>
      <c r="D103" s="18" t="s">
        <v>589</v>
      </c>
      <c r="E103" s="58" t="s">
        <v>425</v>
      </c>
      <c r="F103" s="60"/>
      <c r="G103" s="20">
        <v>0.76</v>
      </c>
      <c r="H103" s="21">
        <f t="shared" ref="H103:H127" si="5">G103*I103+G103</f>
        <v>0.93480000000000008</v>
      </c>
      <c r="I103" s="22">
        <v>0.23</v>
      </c>
      <c r="J103" s="21">
        <f t="shared" si="4"/>
        <v>0</v>
      </c>
      <c r="K103" s="67"/>
    </row>
    <row r="104" spans="1:11" ht="24" customHeight="1" x14ac:dyDescent="0.25">
      <c r="A104" s="15">
        <v>98</v>
      </c>
      <c r="B104" s="16" t="s">
        <v>240</v>
      </c>
      <c r="C104" s="17" t="s">
        <v>582</v>
      </c>
      <c r="D104" s="18" t="s">
        <v>590</v>
      </c>
      <c r="E104" s="58" t="s">
        <v>425</v>
      </c>
      <c r="F104" s="60"/>
      <c r="G104" s="20">
        <v>0.1</v>
      </c>
      <c r="H104" s="21">
        <f t="shared" si="5"/>
        <v>0.12300000000000001</v>
      </c>
      <c r="I104" s="22">
        <v>0.23</v>
      </c>
      <c r="J104" s="21">
        <f t="shared" si="4"/>
        <v>0</v>
      </c>
      <c r="K104" s="67"/>
    </row>
    <row r="105" spans="1:11" ht="30" customHeight="1" x14ac:dyDescent="0.25">
      <c r="A105" s="15">
        <v>99</v>
      </c>
      <c r="B105" s="16" t="s">
        <v>241</v>
      </c>
      <c r="C105" s="17" t="s">
        <v>582</v>
      </c>
      <c r="D105" s="18" t="s">
        <v>591</v>
      </c>
      <c r="E105" s="58" t="s">
        <v>425</v>
      </c>
      <c r="F105" s="60"/>
      <c r="G105" s="20">
        <v>0.25</v>
      </c>
      <c r="H105" s="21">
        <f t="shared" si="5"/>
        <v>0.3075</v>
      </c>
      <c r="I105" s="22">
        <v>0.23</v>
      </c>
      <c r="J105" s="21">
        <f t="shared" si="4"/>
        <v>0</v>
      </c>
      <c r="K105" s="67"/>
    </row>
    <row r="106" spans="1:11" ht="34.5" customHeight="1" x14ac:dyDescent="0.25">
      <c r="A106" s="15">
        <v>100</v>
      </c>
      <c r="B106" s="16" t="s">
        <v>303</v>
      </c>
      <c r="C106" s="17" t="s">
        <v>592</v>
      </c>
      <c r="D106" s="18" t="s">
        <v>593</v>
      </c>
      <c r="E106" s="58" t="s">
        <v>425</v>
      </c>
      <c r="F106" s="60"/>
      <c r="G106" s="20">
        <v>0.3</v>
      </c>
      <c r="H106" s="21">
        <f t="shared" si="5"/>
        <v>0.36899999999999999</v>
      </c>
      <c r="I106" s="22">
        <v>0.23</v>
      </c>
      <c r="J106" s="21">
        <f t="shared" si="4"/>
        <v>0</v>
      </c>
      <c r="K106" s="67"/>
    </row>
    <row r="107" spans="1:11" ht="41.25" customHeight="1" x14ac:dyDescent="0.25">
      <c r="A107" s="15">
        <v>101</v>
      </c>
      <c r="B107" s="16" t="s">
        <v>252</v>
      </c>
      <c r="C107" s="17" t="s">
        <v>594</v>
      </c>
      <c r="D107" s="18">
        <v>290219</v>
      </c>
      <c r="E107" s="58" t="s">
        <v>425</v>
      </c>
      <c r="F107" s="60"/>
      <c r="G107" s="20">
        <v>0.9</v>
      </c>
      <c r="H107" s="21">
        <f t="shared" si="5"/>
        <v>1.107</v>
      </c>
      <c r="I107" s="22">
        <v>0.23</v>
      </c>
      <c r="J107" s="21">
        <f t="shared" si="4"/>
        <v>0</v>
      </c>
      <c r="K107" s="67"/>
    </row>
    <row r="108" spans="1:11" ht="38.25" customHeight="1" x14ac:dyDescent="0.25">
      <c r="A108" s="15">
        <v>102</v>
      </c>
      <c r="B108" s="16" t="s">
        <v>249</v>
      </c>
      <c r="C108" s="17" t="s">
        <v>595</v>
      </c>
      <c r="D108" s="18" t="s">
        <v>596</v>
      </c>
      <c r="E108" s="58" t="s">
        <v>425</v>
      </c>
      <c r="F108" s="60"/>
      <c r="G108" s="20">
        <v>0.93</v>
      </c>
      <c r="H108" s="21">
        <f t="shared" si="5"/>
        <v>1.1439000000000001</v>
      </c>
      <c r="I108" s="22">
        <v>0.23</v>
      </c>
      <c r="J108" s="21">
        <f t="shared" si="4"/>
        <v>0</v>
      </c>
      <c r="K108" s="67"/>
    </row>
    <row r="109" spans="1:11" ht="39" customHeight="1" x14ac:dyDescent="0.25">
      <c r="A109" s="15">
        <v>103</v>
      </c>
      <c r="B109" s="16" t="s">
        <v>250</v>
      </c>
      <c r="C109" s="17" t="s">
        <v>598</v>
      </c>
      <c r="D109" s="18" t="s">
        <v>597</v>
      </c>
      <c r="E109" s="58" t="s">
        <v>425</v>
      </c>
      <c r="F109" s="60"/>
      <c r="G109" s="20">
        <v>0.37</v>
      </c>
      <c r="H109" s="21">
        <f t="shared" si="5"/>
        <v>0.4551</v>
      </c>
      <c r="I109" s="22">
        <v>0.23</v>
      </c>
      <c r="J109" s="21">
        <f t="shared" si="4"/>
        <v>0</v>
      </c>
      <c r="K109" s="67"/>
    </row>
    <row r="110" spans="1:11" ht="40.5" customHeight="1" x14ac:dyDescent="0.25">
      <c r="A110" s="15">
        <v>104</v>
      </c>
      <c r="B110" s="16" t="s">
        <v>253</v>
      </c>
      <c r="C110" s="17" t="s">
        <v>594</v>
      </c>
      <c r="D110" s="18">
        <v>290419</v>
      </c>
      <c r="E110" s="58" t="s">
        <v>425</v>
      </c>
      <c r="F110" s="60"/>
      <c r="G110" s="20">
        <v>1.02</v>
      </c>
      <c r="H110" s="21">
        <f t="shared" si="5"/>
        <v>1.2545999999999999</v>
      </c>
      <c r="I110" s="22">
        <v>0.23</v>
      </c>
      <c r="J110" s="21">
        <f t="shared" si="4"/>
        <v>0</v>
      </c>
      <c r="K110" s="67"/>
    </row>
    <row r="111" spans="1:11" ht="37.5" customHeight="1" x14ac:dyDescent="0.25">
      <c r="A111" s="15">
        <v>105</v>
      </c>
      <c r="B111" s="16" t="s">
        <v>251</v>
      </c>
      <c r="C111" s="17" t="s">
        <v>599</v>
      </c>
      <c r="D111" s="18" t="s">
        <v>600</v>
      </c>
      <c r="E111" s="58" t="s">
        <v>425</v>
      </c>
      <c r="F111" s="60"/>
      <c r="G111" s="20">
        <v>0.6</v>
      </c>
      <c r="H111" s="21">
        <f t="shared" si="5"/>
        <v>0.73799999999999999</v>
      </c>
      <c r="I111" s="22">
        <v>0.23</v>
      </c>
      <c r="J111" s="21">
        <f t="shared" si="4"/>
        <v>0</v>
      </c>
      <c r="K111" s="67"/>
    </row>
    <row r="112" spans="1:11" ht="65.25" customHeight="1" x14ac:dyDescent="0.25">
      <c r="A112" s="15">
        <v>106</v>
      </c>
      <c r="B112" s="16" t="s">
        <v>141</v>
      </c>
      <c r="C112" s="17" t="s">
        <v>601</v>
      </c>
      <c r="D112" s="18" t="s">
        <v>602</v>
      </c>
      <c r="E112" s="58" t="s">
        <v>425</v>
      </c>
      <c r="F112" s="60"/>
      <c r="G112" s="20">
        <v>2</v>
      </c>
      <c r="H112" s="21">
        <f t="shared" si="5"/>
        <v>2.46</v>
      </c>
      <c r="I112" s="22">
        <v>0.23</v>
      </c>
      <c r="J112" s="21">
        <f t="shared" si="4"/>
        <v>0</v>
      </c>
      <c r="K112" s="67"/>
    </row>
    <row r="113" spans="1:11" ht="56.25" customHeight="1" x14ac:dyDescent="0.25">
      <c r="A113" s="15">
        <v>107</v>
      </c>
      <c r="B113" s="16" t="s">
        <v>140</v>
      </c>
      <c r="C113" s="17" t="s">
        <v>603</v>
      </c>
      <c r="D113" s="18" t="s">
        <v>604</v>
      </c>
      <c r="E113" s="58" t="s">
        <v>425</v>
      </c>
      <c r="F113" s="60"/>
      <c r="G113" s="20">
        <v>2.14</v>
      </c>
      <c r="H113" s="21">
        <f t="shared" si="5"/>
        <v>2.6322000000000001</v>
      </c>
      <c r="I113" s="22">
        <v>0.23</v>
      </c>
      <c r="J113" s="21">
        <f t="shared" si="4"/>
        <v>0</v>
      </c>
      <c r="K113" s="67"/>
    </row>
    <row r="114" spans="1:11" ht="53.25" customHeight="1" x14ac:dyDescent="0.25">
      <c r="A114" s="15">
        <v>108</v>
      </c>
      <c r="B114" s="16" t="s">
        <v>139</v>
      </c>
      <c r="C114" s="17" t="s">
        <v>605</v>
      </c>
      <c r="D114" s="18">
        <v>159015</v>
      </c>
      <c r="E114" s="58" t="s">
        <v>425</v>
      </c>
      <c r="F114" s="60"/>
      <c r="G114" s="20">
        <v>0.52</v>
      </c>
      <c r="H114" s="21">
        <f t="shared" si="5"/>
        <v>0.63960000000000006</v>
      </c>
      <c r="I114" s="22">
        <v>0.23</v>
      </c>
      <c r="J114" s="21">
        <f t="shared" si="4"/>
        <v>0</v>
      </c>
      <c r="K114" s="67"/>
    </row>
    <row r="115" spans="1:11" ht="41.25" customHeight="1" x14ac:dyDescent="0.25">
      <c r="A115" s="15">
        <v>109</v>
      </c>
      <c r="B115" s="16" t="s">
        <v>373</v>
      </c>
      <c r="C115" s="17" t="s">
        <v>607</v>
      </c>
      <c r="D115" s="18" t="s">
        <v>606</v>
      </c>
      <c r="E115" s="58" t="s">
        <v>426</v>
      </c>
      <c r="F115" s="60"/>
      <c r="G115" s="20">
        <v>15.28</v>
      </c>
      <c r="H115" s="21">
        <f t="shared" si="5"/>
        <v>18.7944</v>
      </c>
      <c r="I115" s="22">
        <v>0.23</v>
      </c>
      <c r="J115" s="21">
        <f t="shared" si="4"/>
        <v>0</v>
      </c>
      <c r="K115" s="67"/>
    </row>
    <row r="116" spans="1:11" ht="39" customHeight="1" x14ac:dyDescent="0.25">
      <c r="A116" s="15">
        <v>110</v>
      </c>
      <c r="B116" s="16" t="s">
        <v>34</v>
      </c>
      <c r="C116" s="17" t="s">
        <v>608</v>
      </c>
      <c r="D116" s="18" t="s">
        <v>609</v>
      </c>
      <c r="E116" s="58" t="s">
        <v>425</v>
      </c>
      <c r="F116" s="60"/>
      <c r="G116" s="20">
        <v>6</v>
      </c>
      <c r="H116" s="21">
        <f t="shared" si="5"/>
        <v>7.38</v>
      </c>
      <c r="I116" s="22">
        <v>0.23</v>
      </c>
      <c r="J116" s="21">
        <f t="shared" si="4"/>
        <v>0</v>
      </c>
      <c r="K116" s="67"/>
    </row>
    <row r="117" spans="1:11" ht="42.75" customHeight="1" x14ac:dyDescent="0.25">
      <c r="A117" s="15">
        <v>111</v>
      </c>
      <c r="B117" s="16" t="s">
        <v>35</v>
      </c>
      <c r="C117" s="17" t="s">
        <v>610</v>
      </c>
      <c r="D117" s="18" t="s">
        <v>611</v>
      </c>
      <c r="E117" s="58" t="s">
        <v>425</v>
      </c>
      <c r="F117" s="60"/>
      <c r="G117" s="20">
        <v>0.2</v>
      </c>
      <c r="H117" s="21">
        <f t="shared" si="5"/>
        <v>0.24600000000000002</v>
      </c>
      <c r="I117" s="22">
        <v>0.23</v>
      </c>
      <c r="J117" s="21">
        <f t="shared" si="4"/>
        <v>0</v>
      </c>
      <c r="K117" s="67"/>
    </row>
    <row r="118" spans="1:11" ht="51.75" customHeight="1" x14ac:dyDescent="0.25">
      <c r="A118" s="15">
        <v>112</v>
      </c>
      <c r="B118" s="16" t="s">
        <v>350</v>
      </c>
      <c r="C118" s="17" t="s">
        <v>612</v>
      </c>
      <c r="D118" s="18">
        <v>17618</v>
      </c>
      <c r="E118" s="58" t="s">
        <v>426</v>
      </c>
      <c r="F118" s="60"/>
      <c r="G118" s="20">
        <v>22</v>
      </c>
      <c r="H118" s="21">
        <f t="shared" si="5"/>
        <v>27.060000000000002</v>
      </c>
      <c r="I118" s="22">
        <v>0.23</v>
      </c>
      <c r="J118" s="21">
        <f t="shared" si="4"/>
        <v>0</v>
      </c>
      <c r="K118" s="67"/>
    </row>
    <row r="119" spans="1:11" ht="50.25" customHeight="1" x14ac:dyDescent="0.25">
      <c r="A119" s="15">
        <v>113</v>
      </c>
      <c r="B119" s="16" t="s">
        <v>419</v>
      </c>
      <c r="C119" s="17" t="s">
        <v>613</v>
      </c>
      <c r="D119" s="18">
        <v>200751187</v>
      </c>
      <c r="E119" s="58" t="s">
        <v>426</v>
      </c>
      <c r="F119" s="60"/>
      <c r="G119" s="20">
        <v>52</v>
      </c>
      <c r="H119" s="21">
        <f t="shared" si="5"/>
        <v>63.96</v>
      </c>
      <c r="I119" s="22">
        <v>0.23</v>
      </c>
      <c r="J119" s="21">
        <f t="shared" si="4"/>
        <v>0</v>
      </c>
      <c r="K119" s="67"/>
    </row>
    <row r="120" spans="1:11" ht="49.15" customHeight="1" x14ac:dyDescent="0.25">
      <c r="A120" s="15">
        <v>114</v>
      </c>
      <c r="B120" s="16" t="s">
        <v>62</v>
      </c>
      <c r="C120" s="17" t="s">
        <v>614</v>
      </c>
      <c r="D120" s="18">
        <v>200751187</v>
      </c>
      <c r="E120" s="58" t="s">
        <v>426</v>
      </c>
      <c r="F120" s="60"/>
      <c r="G120" s="20">
        <v>12.5</v>
      </c>
      <c r="H120" s="21">
        <f t="shared" si="5"/>
        <v>15.375</v>
      </c>
      <c r="I120" s="22">
        <v>0.23</v>
      </c>
      <c r="J120" s="21">
        <f t="shared" si="4"/>
        <v>0</v>
      </c>
      <c r="K120" s="67"/>
    </row>
    <row r="121" spans="1:11" ht="57" x14ac:dyDescent="0.25">
      <c r="A121" s="15">
        <v>115</v>
      </c>
      <c r="B121" s="16" t="s">
        <v>234</v>
      </c>
      <c r="C121" s="17" t="s">
        <v>615</v>
      </c>
      <c r="D121" s="36" t="s">
        <v>616</v>
      </c>
      <c r="E121" s="58" t="s">
        <v>425</v>
      </c>
      <c r="F121" s="60"/>
      <c r="G121" s="20">
        <v>37.4</v>
      </c>
      <c r="H121" s="21">
        <f t="shared" si="5"/>
        <v>46.001999999999995</v>
      </c>
      <c r="I121" s="22">
        <v>0.23</v>
      </c>
      <c r="J121" s="21">
        <f t="shared" si="4"/>
        <v>0</v>
      </c>
      <c r="K121" s="67"/>
    </row>
    <row r="122" spans="1:11" ht="69.75" customHeight="1" x14ac:dyDescent="0.25">
      <c r="A122" s="15">
        <v>116</v>
      </c>
      <c r="B122" s="16" t="s">
        <v>235</v>
      </c>
      <c r="C122" s="17" t="s">
        <v>617</v>
      </c>
      <c r="D122" s="18" t="s">
        <v>618</v>
      </c>
      <c r="E122" s="58" t="s">
        <v>425</v>
      </c>
      <c r="F122" s="60"/>
      <c r="G122" s="20">
        <v>46.5</v>
      </c>
      <c r="H122" s="21">
        <f t="shared" si="5"/>
        <v>57.195</v>
      </c>
      <c r="I122" s="22">
        <v>0.23</v>
      </c>
      <c r="J122" s="21">
        <f t="shared" si="4"/>
        <v>0</v>
      </c>
      <c r="K122" s="67"/>
    </row>
    <row r="123" spans="1:11" ht="48.75" customHeight="1" x14ac:dyDescent="0.25">
      <c r="A123" s="15">
        <v>117</v>
      </c>
      <c r="B123" s="16" t="s">
        <v>236</v>
      </c>
      <c r="C123" s="17" t="s">
        <v>619</v>
      </c>
      <c r="D123" s="18" t="s">
        <v>620</v>
      </c>
      <c r="E123" s="58" t="s">
        <v>425</v>
      </c>
      <c r="F123" s="60"/>
      <c r="G123" s="20">
        <v>28</v>
      </c>
      <c r="H123" s="21">
        <f t="shared" si="5"/>
        <v>34.44</v>
      </c>
      <c r="I123" s="22">
        <v>0.23</v>
      </c>
      <c r="J123" s="21">
        <f t="shared" si="4"/>
        <v>0</v>
      </c>
      <c r="K123" s="67"/>
    </row>
    <row r="124" spans="1:11" ht="40.5" customHeight="1" x14ac:dyDescent="0.25">
      <c r="A124" s="15">
        <v>118</v>
      </c>
      <c r="B124" s="16" t="s">
        <v>390</v>
      </c>
      <c r="C124" s="17" t="s">
        <v>622</v>
      </c>
      <c r="D124" s="18" t="s">
        <v>621</v>
      </c>
      <c r="E124" s="58" t="s">
        <v>426</v>
      </c>
      <c r="F124" s="60"/>
      <c r="G124" s="20">
        <v>11.45</v>
      </c>
      <c r="H124" s="21">
        <f t="shared" si="5"/>
        <v>14.083499999999999</v>
      </c>
      <c r="I124" s="22">
        <v>0.23</v>
      </c>
      <c r="J124" s="21">
        <f t="shared" si="4"/>
        <v>0</v>
      </c>
      <c r="K124" s="67"/>
    </row>
    <row r="125" spans="1:11" ht="42.75" x14ac:dyDescent="0.25">
      <c r="A125" s="15">
        <v>119</v>
      </c>
      <c r="B125" s="16" t="s">
        <v>211</v>
      </c>
      <c r="C125" s="17" t="s">
        <v>623</v>
      </c>
      <c r="D125" s="18" t="s">
        <v>624</v>
      </c>
      <c r="E125" s="58" t="s">
        <v>425</v>
      </c>
      <c r="F125" s="60"/>
      <c r="G125" s="20">
        <v>16</v>
      </c>
      <c r="H125" s="21">
        <f t="shared" si="5"/>
        <v>19.68</v>
      </c>
      <c r="I125" s="22">
        <v>0.23</v>
      </c>
      <c r="J125" s="21">
        <f t="shared" si="4"/>
        <v>0</v>
      </c>
      <c r="K125" s="67"/>
    </row>
    <row r="126" spans="1:11" ht="24" customHeight="1" x14ac:dyDescent="0.25">
      <c r="A126" s="15">
        <v>120</v>
      </c>
      <c r="B126" s="16" t="s">
        <v>172</v>
      </c>
      <c r="C126" s="17" t="s">
        <v>625</v>
      </c>
      <c r="D126" s="18" t="s">
        <v>626</v>
      </c>
      <c r="E126" s="58" t="s">
        <v>425</v>
      </c>
      <c r="F126" s="60"/>
      <c r="G126" s="20">
        <v>1.1599999999999999</v>
      </c>
      <c r="H126" s="21">
        <f t="shared" si="5"/>
        <v>1.4267999999999998</v>
      </c>
      <c r="I126" s="22">
        <v>0.23</v>
      </c>
      <c r="J126" s="21">
        <f t="shared" si="4"/>
        <v>0</v>
      </c>
      <c r="K126" s="67"/>
    </row>
    <row r="127" spans="1:11" ht="52.5" customHeight="1" x14ac:dyDescent="0.25">
      <c r="A127" s="15">
        <v>121</v>
      </c>
      <c r="B127" s="16" t="s">
        <v>169</v>
      </c>
      <c r="C127" s="17" t="s">
        <v>627</v>
      </c>
      <c r="D127" s="18">
        <v>2877</v>
      </c>
      <c r="E127" s="58" t="s">
        <v>425</v>
      </c>
      <c r="F127" s="60"/>
      <c r="G127" s="20">
        <v>1.1599999999999999</v>
      </c>
      <c r="H127" s="21">
        <f t="shared" si="5"/>
        <v>1.4267999999999998</v>
      </c>
      <c r="I127" s="22">
        <v>0.23</v>
      </c>
      <c r="J127" s="21">
        <f t="shared" si="4"/>
        <v>0</v>
      </c>
      <c r="K127" s="67"/>
    </row>
    <row r="128" spans="1:11" ht="54" customHeight="1" x14ac:dyDescent="0.25">
      <c r="A128" s="15">
        <v>122</v>
      </c>
      <c r="B128" s="16" t="s">
        <v>170</v>
      </c>
      <c r="C128" s="17" t="s">
        <v>629</v>
      </c>
      <c r="D128" s="18" t="s">
        <v>628</v>
      </c>
      <c r="E128" s="58" t="s">
        <v>425</v>
      </c>
      <c r="F128" s="60"/>
      <c r="G128" s="20">
        <v>0.55000000000000004</v>
      </c>
      <c r="H128" s="37">
        <v>0.68</v>
      </c>
      <c r="I128" s="22">
        <v>0.23</v>
      </c>
      <c r="J128" s="21">
        <f t="shared" si="4"/>
        <v>0</v>
      </c>
      <c r="K128" s="67"/>
    </row>
    <row r="129" spans="1:11" ht="43.5" customHeight="1" x14ac:dyDescent="0.25">
      <c r="A129" s="15">
        <v>123</v>
      </c>
      <c r="B129" s="16" t="s">
        <v>381</v>
      </c>
      <c r="C129" s="17" t="s">
        <v>630</v>
      </c>
      <c r="D129" s="18" t="s">
        <v>648</v>
      </c>
      <c r="E129" s="58" t="s">
        <v>425</v>
      </c>
      <c r="F129" s="60"/>
      <c r="G129" s="20">
        <v>10.75</v>
      </c>
      <c r="H129" s="21">
        <f t="shared" ref="H129:H192" si="6">G129*I129+G129</f>
        <v>13.2225</v>
      </c>
      <c r="I129" s="22">
        <v>0.23</v>
      </c>
      <c r="J129" s="21">
        <f t="shared" si="4"/>
        <v>0</v>
      </c>
      <c r="K129" s="67"/>
    </row>
    <row r="130" spans="1:11" ht="65.45" customHeight="1" x14ac:dyDescent="0.25">
      <c r="A130" s="15">
        <v>124</v>
      </c>
      <c r="B130" s="16" t="s">
        <v>382</v>
      </c>
      <c r="C130" s="17" t="s">
        <v>630</v>
      </c>
      <c r="D130" s="18" t="s">
        <v>649</v>
      </c>
      <c r="E130" s="58" t="s">
        <v>425</v>
      </c>
      <c r="F130" s="60"/>
      <c r="G130" s="20">
        <v>9.7899999999999991</v>
      </c>
      <c r="H130" s="21">
        <f t="shared" si="6"/>
        <v>12.041699999999999</v>
      </c>
      <c r="I130" s="22">
        <v>0.23</v>
      </c>
      <c r="J130" s="21">
        <f t="shared" si="4"/>
        <v>0</v>
      </c>
      <c r="K130" s="67"/>
    </row>
    <row r="131" spans="1:11" ht="66" customHeight="1" x14ac:dyDescent="0.25">
      <c r="A131" s="15">
        <v>125</v>
      </c>
      <c r="B131" s="16" t="s">
        <v>171</v>
      </c>
      <c r="C131" s="17" t="s">
        <v>632</v>
      </c>
      <c r="D131" s="18" t="s">
        <v>631</v>
      </c>
      <c r="E131" s="58" t="s">
        <v>425</v>
      </c>
      <c r="F131" s="60"/>
      <c r="G131" s="20">
        <v>6.5</v>
      </c>
      <c r="H131" s="21">
        <f t="shared" si="6"/>
        <v>7.9950000000000001</v>
      </c>
      <c r="I131" s="22">
        <v>0.23</v>
      </c>
      <c r="J131" s="21">
        <f t="shared" si="4"/>
        <v>0</v>
      </c>
      <c r="K131" s="67"/>
    </row>
    <row r="132" spans="1:11" ht="28.5" x14ac:dyDescent="0.25">
      <c r="A132" s="15">
        <v>126</v>
      </c>
      <c r="B132" s="16" t="s">
        <v>173</v>
      </c>
      <c r="C132" s="17" t="s">
        <v>633</v>
      </c>
      <c r="D132" s="18" t="s">
        <v>634</v>
      </c>
      <c r="E132" s="58" t="s">
        <v>426</v>
      </c>
      <c r="F132" s="60"/>
      <c r="G132" s="20">
        <v>0.86</v>
      </c>
      <c r="H132" s="21">
        <f t="shared" si="6"/>
        <v>1.0578000000000001</v>
      </c>
      <c r="I132" s="22">
        <v>0.23</v>
      </c>
      <c r="J132" s="21">
        <f t="shared" si="4"/>
        <v>0</v>
      </c>
      <c r="K132" s="67"/>
    </row>
    <row r="133" spans="1:11" ht="75.599999999999994" customHeight="1" x14ac:dyDescent="0.25">
      <c r="A133" s="15">
        <v>127</v>
      </c>
      <c r="B133" s="16" t="s">
        <v>174</v>
      </c>
      <c r="C133" s="17" t="s">
        <v>633</v>
      </c>
      <c r="D133" s="18" t="s">
        <v>635</v>
      </c>
      <c r="E133" s="58" t="s">
        <v>426</v>
      </c>
      <c r="F133" s="60"/>
      <c r="G133" s="20">
        <v>0.89</v>
      </c>
      <c r="H133" s="21">
        <f t="shared" si="6"/>
        <v>1.0947</v>
      </c>
      <c r="I133" s="22">
        <v>0.23</v>
      </c>
      <c r="J133" s="21">
        <f t="shared" si="4"/>
        <v>0</v>
      </c>
      <c r="K133" s="67"/>
    </row>
    <row r="134" spans="1:11" ht="36.75" customHeight="1" x14ac:dyDescent="0.25">
      <c r="A134" s="15">
        <v>128</v>
      </c>
      <c r="B134" s="16" t="s">
        <v>175</v>
      </c>
      <c r="C134" s="17" t="s">
        <v>633</v>
      </c>
      <c r="D134" s="18" t="s">
        <v>636</v>
      </c>
      <c r="E134" s="58" t="s">
        <v>426</v>
      </c>
      <c r="F134" s="60"/>
      <c r="G134" s="20">
        <v>1.42</v>
      </c>
      <c r="H134" s="21">
        <f t="shared" si="6"/>
        <v>1.7465999999999999</v>
      </c>
      <c r="I134" s="22">
        <v>0.23</v>
      </c>
      <c r="J134" s="21">
        <f t="shared" si="4"/>
        <v>0</v>
      </c>
      <c r="K134" s="67"/>
    </row>
    <row r="135" spans="1:11" ht="28.5" x14ac:dyDescent="0.25">
      <c r="A135" s="15">
        <v>129</v>
      </c>
      <c r="B135" s="16" t="s">
        <v>176</v>
      </c>
      <c r="C135" s="17" t="s">
        <v>633</v>
      </c>
      <c r="D135" s="18" t="s">
        <v>637</v>
      </c>
      <c r="E135" s="58" t="s">
        <v>426</v>
      </c>
      <c r="F135" s="60"/>
      <c r="G135" s="20">
        <v>2.04</v>
      </c>
      <c r="H135" s="21">
        <f t="shared" si="6"/>
        <v>2.5091999999999999</v>
      </c>
      <c r="I135" s="22">
        <v>0.23</v>
      </c>
      <c r="J135" s="21">
        <f t="shared" ref="J135:J198" si="7">H135*F135</f>
        <v>0</v>
      </c>
      <c r="K135" s="67"/>
    </row>
    <row r="136" spans="1:11" ht="35.25" customHeight="1" x14ac:dyDescent="0.25">
      <c r="A136" s="15">
        <v>130</v>
      </c>
      <c r="B136" s="16" t="s">
        <v>177</v>
      </c>
      <c r="C136" s="17" t="s">
        <v>633</v>
      </c>
      <c r="D136" s="18" t="s">
        <v>638</v>
      </c>
      <c r="E136" s="58" t="s">
        <v>426</v>
      </c>
      <c r="F136" s="60"/>
      <c r="G136" s="20">
        <v>3.23</v>
      </c>
      <c r="H136" s="21">
        <f t="shared" si="6"/>
        <v>3.9729000000000001</v>
      </c>
      <c r="I136" s="22">
        <v>0.23</v>
      </c>
      <c r="J136" s="21">
        <f t="shared" si="7"/>
        <v>0</v>
      </c>
      <c r="K136" s="67"/>
    </row>
    <row r="137" spans="1:11" ht="38.25" customHeight="1" x14ac:dyDescent="0.25">
      <c r="A137" s="15">
        <v>131</v>
      </c>
      <c r="B137" s="16" t="s">
        <v>178</v>
      </c>
      <c r="C137" s="17" t="s">
        <v>633</v>
      </c>
      <c r="D137" s="18" t="s">
        <v>639</v>
      </c>
      <c r="E137" s="58" t="s">
        <v>426</v>
      </c>
      <c r="F137" s="60"/>
      <c r="G137" s="20">
        <v>4.5199999999999996</v>
      </c>
      <c r="H137" s="21">
        <f t="shared" si="6"/>
        <v>5.5595999999999997</v>
      </c>
      <c r="I137" s="22">
        <v>0.23</v>
      </c>
      <c r="J137" s="21">
        <f t="shared" si="7"/>
        <v>0</v>
      </c>
      <c r="K137" s="67"/>
    </row>
    <row r="138" spans="1:11" ht="37.5" customHeight="1" x14ac:dyDescent="0.25">
      <c r="A138" s="15">
        <v>132</v>
      </c>
      <c r="B138" s="16" t="s">
        <v>311</v>
      </c>
      <c r="C138" s="17" t="s">
        <v>642</v>
      </c>
      <c r="D138" s="18" t="s">
        <v>640</v>
      </c>
      <c r="E138" s="59" t="s">
        <v>425</v>
      </c>
      <c r="F138" s="60"/>
      <c r="G138" s="20">
        <v>9.74</v>
      </c>
      <c r="H138" s="21">
        <f t="shared" si="6"/>
        <v>11.9802</v>
      </c>
      <c r="I138" s="22">
        <v>0.23</v>
      </c>
      <c r="J138" s="21">
        <f t="shared" si="7"/>
        <v>0</v>
      </c>
      <c r="K138" s="67"/>
    </row>
    <row r="139" spans="1:11" ht="36.75" customHeight="1" x14ac:dyDescent="0.25">
      <c r="A139" s="15">
        <v>133</v>
      </c>
      <c r="B139" s="16" t="s">
        <v>310</v>
      </c>
      <c r="C139" s="17" t="s">
        <v>643</v>
      </c>
      <c r="D139" s="18" t="s">
        <v>651</v>
      </c>
      <c r="E139" s="59" t="s">
        <v>425</v>
      </c>
      <c r="F139" s="60"/>
      <c r="G139" s="20">
        <v>24.5</v>
      </c>
      <c r="H139" s="21">
        <f t="shared" si="6"/>
        <v>30.135000000000002</v>
      </c>
      <c r="I139" s="22">
        <v>0.23</v>
      </c>
      <c r="J139" s="21">
        <f t="shared" si="7"/>
        <v>0</v>
      </c>
      <c r="K139" s="67"/>
    </row>
    <row r="140" spans="1:11" ht="35.25" customHeight="1" x14ac:dyDescent="0.25">
      <c r="A140" s="15">
        <v>134</v>
      </c>
      <c r="B140" s="16" t="s">
        <v>26</v>
      </c>
      <c r="C140" s="17" t="s">
        <v>645</v>
      </c>
      <c r="D140" s="18" t="s">
        <v>652</v>
      </c>
      <c r="E140" s="59" t="s">
        <v>425</v>
      </c>
      <c r="F140" s="60"/>
      <c r="G140" s="20">
        <v>4.46</v>
      </c>
      <c r="H140" s="21">
        <f t="shared" si="6"/>
        <v>5.4858000000000002</v>
      </c>
      <c r="I140" s="22">
        <v>0.23</v>
      </c>
      <c r="J140" s="21">
        <f t="shared" si="7"/>
        <v>0</v>
      </c>
      <c r="K140" s="67"/>
    </row>
    <row r="141" spans="1:11" ht="67.5" customHeight="1" x14ac:dyDescent="0.25">
      <c r="A141" s="15">
        <v>135</v>
      </c>
      <c r="B141" s="16" t="s">
        <v>309</v>
      </c>
      <c r="C141" s="29" t="s">
        <v>646</v>
      </c>
      <c r="D141" s="30">
        <v>100102777</v>
      </c>
      <c r="E141" s="59" t="s">
        <v>425</v>
      </c>
      <c r="F141" s="60"/>
      <c r="G141" s="20">
        <v>55.3</v>
      </c>
      <c r="H141" s="21">
        <f t="shared" si="6"/>
        <v>68.018999999999991</v>
      </c>
      <c r="I141" s="22">
        <v>0.23</v>
      </c>
      <c r="J141" s="21">
        <f t="shared" si="7"/>
        <v>0</v>
      </c>
      <c r="K141" s="67"/>
    </row>
    <row r="142" spans="1:11" ht="39" customHeight="1" x14ac:dyDescent="0.25">
      <c r="A142" s="15">
        <v>136</v>
      </c>
      <c r="B142" s="16" t="s">
        <v>25</v>
      </c>
      <c r="C142" s="17" t="s">
        <v>642</v>
      </c>
      <c r="D142" s="18" t="s">
        <v>644</v>
      </c>
      <c r="E142" s="59" t="s">
        <v>425</v>
      </c>
      <c r="F142" s="60"/>
      <c r="G142" s="20">
        <v>7.3</v>
      </c>
      <c r="H142" s="21">
        <f t="shared" si="6"/>
        <v>8.9789999999999992</v>
      </c>
      <c r="I142" s="22">
        <v>0.23</v>
      </c>
      <c r="J142" s="21">
        <f t="shared" si="7"/>
        <v>0</v>
      </c>
      <c r="K142" s="67"/>
    </row>
    <row r="143" spans="1:11" ht="39" customHeight="1" x14ac:dyDescent="0.25">
      <c r="A143" s="15">
        <v>137</v>
      </c>
      <c r="B143" s="16" t="s">
        <v>23</v>
      </c>
      <c r="C143" s="17" t="s">
        <v>641</v>
      </c>
      <c r="D143" s="18" t="s">
        <v>647</v>
      </c>
      <c r="E143" s="59" t="s">
        <v>425</v>
      </c>
      <c r="F143" s="60"/>
      <c r="G143" s="20">
        <v>2.5499999999999998</v>
      </c>
      <c r="H143" s="21">
        <f t="shared" si="6"/>
        <v>3.1364999999999998</v>
      </c>
      <c r="I143" s="22">
        <v>0.23</v>
      </c>
      <c r="J143" s="21">
        <f t="shared" si="7"/>
        <v>0</v>
      </c>
      <c r="K143" s="67"/>
    </row>
    <row r="144" spans="1:11" ht="28.5" x14ac:dyDescent="0.25">
      <c r="A144" s="15">
        <v>138</v>
      </c>
      <c r="B144" s="16" t="s">
        <v>24</v>
      </c>
      <c r="C144" s="17" t="s">
        <v>646</v>
      </c>
      <c r="D144" s="18">
        <v>100102104</v>
      </c>
      <c r="E144" s="59" t="s">
        <v>425</v>
      </c>
      <c r="F144" s="60"/>
      <c r="G144" s="20">
        <v>27.4</v>
      </c>
      <c r="H144" s="21">
        <f t="shared" si="6"/>
        <v>33.701999999999998</v>
      </c>
      <c r="I144" s="22">
        <v>0.23</v>
      </c>
      <c r="J144" s="21">
        <f t="shared" si="7"/>
        <v>0</v>
      </c>
      <c r="K144" s="67"/>
    </row>
    <row r="145" spans="1:11" ht="36" customHeight="1" x14ac:dyDescent="0.25">
      <c r="A145" s="15">
        <v>139</v>
      </c>
      <c r="B145" s="19" t="s">
        <v>27</v>
      </c>
      <c r="C145" s="38" t="s">
        <v>641</v>
      </c>
      <c r="D145" s="39" t="s">
        <v>650</v>
      </c>
      <c r="E145" s="59" t="s">
        <v>425</v>
      </c>
      <c r="F145" s="60"/>
      <c r="G145" s="20">
        <v>2.1</v>
      </c>
      <c r="H145" s="21">
        <f t="shared" si="6"/>
        <v>2.5830000000000002</v>
      </c>
      <c r="I145" s="22">
        <v>0.23</v>
      </c>
      <c r="J145" s="21">
        <f t="shared" si="7"/>
        <v>0</v>
      </c>
      <c r="K145" s="67"/>
    </row>
    <row r="146" spans="1:11" ht="47.45" customHeight="1" x14ac:dyDescent="0.25">
      <c r="A146" s="15">
        <v>140</v>
      </c>
      <c r="B146" s="19" t="s">
        <v>301</v>
      </c>
      <c r="C146" s="38" t="s">
        <v>653</v>
      </c>
      <c r="D146" s="39" t="s">
        <v>678</v>
      </c>
      <c r="E146" s="58" t="s">
        <v>425</v>
      </c>
      <c r="F146" s="60"/>
      <c r="G146" s="20">
        <v>0.25</v>
      </c>
      <c r="H146" s="21">
        <f t="shared" si="6"/>
        <v>0.3075</v>
      </c>
      <c r="I146" s="22">
        <v>0.23</v>
      </c>
      <c r="J146" s="21">
        <f t="shared" si="7"/>
        <v>0</v>
      </c>
      <c r="K146" s="67"/>
    </row>
    <row r="147" spans="1:11" ht="39.75" customHeight="1" x14ac:dyDescent="0.25">
      <c r="A147" s="15">
        <v>141</v>
      </c>
      <c r="B147" s="19" t="s">
        <v>302</v>
      </c>
      <c r="C147" s="38" t="s">
        <v>654</v>
      </c>
      <c r="D147" s="39" t="s">
        <v>679</v>
      </c>
      <c r="E147" s="58" t="s">
        <v>425</v>
      </c>
      <c r="F147" s="60"/>
      <c r="G147" s="20">
        <v>0.12</v>
      </c>
      <c r="H147" s="21">
        <f t="shared" si="6"/>
        <v>0.14760000000000001</v>
      </c>
      <c r="I147" s="22">
        <v>0.23</v>
      </c>
      <c r="J147" s="21">
        <f t="shared" si="7"/>
        <v>0</v>
      </c>
      <c r="K147" s="67"/>
    </row>
    <row r="148" spans="1:11" ht="40.5" customHeight="1" x14ac:dyDescent="0.25">
      <c r="A148" s="15">
        <v>142</v>
      </c>
      <c r="B148" s="19" t="s">
        <v>300</v>
      </c>
      <c r="C148" s="38" t="s">
        <v>655</v>
      </c>
      <c r="D148" s="39" t="s">
        <v>680</v>
      </c>
      <c r="E148" s="58" t="s">
        <v>425</v>
      </c>
      <c r="F148" s="60"/>
      <c r="G148" s="20">
        <v>0.73</v>
      </c>
      <c r="H148" s="21">
        <f t="shared" si="6"/>
        <v>0.89789999999999992</v>
      </c>
      <c r="I148" s="22">
        <v>0.23</v>
      </c>
      <c r="J148" s="21">
        <f t="shared" si="7"/>
        <v>0</v>
      </c>
      <c r="K148" s="67"/>
    </row>
    <row r="149" spans="1:11" ht="38.25" customHeight="1" x14ac:dyDescent="0.25">
      <c r="A149" s="15">
        <v>143</v>
      </c>
      <c r="B149" s="19" t="s">
        <v>143</v>
      </c>
      <c r="C149" s="38" t="s">
        <v>656</v>
      </c>
      <c r="D149" s="39" t="s">
        <v>681</v>
      </c>
      <c r="E149" s="58" t="s">
        <v>426</v>
      </c>
      <c r="F149" s="60"/>
      <c r="G149" s="20">
        <v>2</v>
      </c>
      <c r="H149" s="21">
        <f t="shared" si="6"/>
        <v>2.46</v>
      </c>
      <c r="I149" s="22">
        <v>0.23</v>
      </c>
      <c r="J149" s="21">
        <f t="shared" si="7"/>
        <v>0</v>
      </c>
      <c r="K149" s="67"/>
    </row>
    <row r="150" spans="1:11" ht="39" customHeight="1" x14ac:dyDescent="0.25">
      <c r="A150" s="15">
        <v>144</v>
      </c>
      <c r="B150" s="19" t="s">
        <v>280</v>
      </c>
      <c r="C150" s="38" t="s">
        <v>657</v>
      </c>
      <c r="D150" s="39" t="s">
        <v>682</v>
      </c>
      <c r="E150" s="58" t="s">
        <v>426</v>
      </c>
      <c r="F150" s="60"/>
      <c r="G150" s="20">
        <v>1</v>
      </c>
      <c r="H150" s="21">
        <f t="shared" si="6"/>
        <v>1.23</v>
      </c>
      <c r="I150" s="22">
        <v>0.23</v>
      </c>
      <c r="J150" s="21">
        <f t="shared" si="7"/>
        <v>0</v>
      </c>
      <c r="K150" s="67"/>
    </row>
    <row r="151" spans="1:11" ht="35.25" customHeight="1" x14ac:dyDescent="0.25">
      <c r="A151" s="15">
        <v>145</v>
      </c>
      <c r="B151" s="19" t="s">
        <v>279</v>
      </c>
      <c r="C151" s="38" t="s">
        <v>658</v>
      </c>
      <c r="D151" s="39" t="s">
        <v>683</v>
      </c>
      <c r="E151" s="58" t="s">
        <v>426</v>
      </c>
      <c r="F151" s="60"/>
      <c r="G151" s="20">
        <v>0.49</v>
      </c>
      <c r="H151" s="21">
        <f t="shared" si="6"/>
        <v>0.60270000000000001</v>
      </c>
      <c r="I151" s="22">
        <v>0.23</v>
      </c>
      <c r="J151" s="21">
        <f t="shared" si="7"/>
        <v>0</v>
      </c>
      <c r="K151" s="67"/>
    </row>
    <row r="152" spans="1:11" ht="36" customHeight="1" x14ac:dyDescent="0.25">
      <c r="A152" s="15">
        <v>146</v>
      </c>
      <c r="B152" s="19" t="s">
        <v>299</v>
      </c>
      <c r="C152" s="38" t="s">
        <v>659</v>
      </c>
      <c r="D152" s="39" t="s">
        <v>684</v>
      </c>
      <c r="E152" s="58" t="s">
        <v>425</v>
      </c>
      <c r="F152" s="60"/>
      <c r="G152" s="20">
        <v>0.57999999999999996</v>
      </c>
      <c r="H152" s="21">
        <f t="shared" si="6"/>
        <v>0.71339999999999992</v>
      </c>
      <c r="I152" s="22">
        <v>0.23</v>
      </c>
      <c r="J152" s="21">
        <f t="shared" si="7"/>
        <v>0</v>
      </c>
      <c r="K152" s="67"/>
    </row>
    <row r="153" spans="1:11" ht="53.25" customHeight="1" x14ac:dyDescent="0.25">
      <c r="A153" s="15">
        <v>147</v>
      </c>
      <c r="B153" s="19" t="s">
        <v>156</v>
      </c>
      <c r="C153" s="38" t="s">
        <v>660</v>
      </c>
      <c r="D153" s="39" t="s">
        <v>685</v>
      </c>
      <c r="E153" s="58" t="s">
        <v>426</v>
      </c>
      <c r="F153" s="60"/>
      <c r="G153" s="20">
        <v>5.6</v>
      </c>
      <c r="H153" s="21">
        <f t="shared" si="6"/>
        <v>6.8879999999999999</v>
      </c>
      <c r="I153" s="22">
        <v>0.23</v>
      </c>
      <c r="J153" s="21">
        <f t="shared" si="7"/>
        <v>0</v>
      </c>
      <c r="K153" s="67"/>
    </row>
    <row r="154" spans="1:11" ht="54.75" customHeight="1" x14ac:dyDescent="0.25">
      <c r="A154" s="15">
        <v>148</v>
      </c>
      <c r="B154" s="19" t="s">
        <v>157</v>
      </c>
      <c r="C154" s="38" t="s">
        <v>661</v>
      </c>
      <c r="D154" s="39" t="s">
        <v>686</v>
      </c>
      <c r="E154" s="58" t="s">
        <v>426</v>
      </c>
      <c r="F154" s="60"/>
      <c r="G154" s="20">
        <v>5.8</v>
      </c>
      <c r="H154" s="21">
        <f t="shared" si="6"/>
        <v>7.1340000000000003</v>
      </c>
      <c r="I154" s="22">
        <v>0.23</v>
      </c>
      <c r="J154" s="21">
        <f t="shared" si="7"/>
        <v>0</v>
      </c>
      <c r="K154" s="67"/>
    </row>
    <row r="155" spans="1:11" ht="51.75" customHeight="1" x14ac:dyDescent="0.25">
      <c r="A155" s="15">
        <v>149</v>
      </c>
      <c r="B155" s="16" t="s">
        <v>158</v>
      </c>
      <c r="C155" s="17" t="s">
        <v>662</v>
      </c>
      <c r="D155" s="18" t="s">
        <v>687</v>
      </c>
      <c r="E155" s="58" t="s">
        <v>426</v>
      </c>
      <c r="F155" s="60"/>
      <c r="G155" s="20">
        <v>6.9</v>
      </c>
      <c r="H155" s="21">
        <f t="shared" si="6"/>
        <v>8.4870000000000001</v>
      </c>
      <c r="I155" s="22">
        <v>0.23</v>
      </c>
      <c r="J155" s="21">
        <f t="shared" si="7"/>
        <v>0</v>
      </c>
      <c r="K155" s="67"/>
    </row>
    <row r="156" spans="1:11" ht="66" customHeight="1" x14ac:dyDescent="0.25">
      <c r="A156" s="15">
        <v>150</v>
      </c>
      <c r="B156" s="16" t="s">
        <v>151</v>
      </c>
      <c r="C156" s="17" t="s">
        <v>663</v>
      </c>
      <c r="D156" s="18" t="s">
        <v>688</v>
      </c>
      <c r="E156" s="58" t="s">
        <v>426</v>
      </c>
      <c r="F156" s="60"/>
      <c r="G156" s="20">
        <v>1.7</v>
      </c>
      <c r="H156" s="21">
        <f t="shared" si="6"/>
        <v>2.0910000000000002</v>
      </c>
      <c r="I156" s="22">
        <v>0.23</v>
      </c>
      <c r="J156" s="21">
        <f t="shared" si="7"/>
        <v>0</v>
      </c>
      <c r="K156" s="67"/>
    </row>
    <row r="157" spans="1:11" ht="63.75" customHeight="1" x14ac:dyDescent="0.25">
      <c r="A157" s="15">
        <v>151</v>
      </c>
      <c r="B157" s="16" t="s">
        <v>152</v>
      </c>
      <c r="C157" s="17" t="s">
        <v>667</v>
      </c>
      <c r="D157" s="18" t="s">
        <v>689</v>
      </c>
      <c r="E157" s="58" t="s">
        <v>426</v>
      </c>
      <c r="F157" s="60"/>
      <c r="G157" s="20">
        <v>2.2999999999999998</v>
      </c>
      <c r="H157" s="21">
        <f t="shared" si="6"/>
        <v>2.8289999999999997</v>
      </c>
      <c r="I157" s="22">
        <v>0.23</v>
      </c>
      <c r="J157" s="21">
        <f t="shared" si="7"/>
        <v>0</v>
      </c>
      <c r="K157" s="67"/>
    </row>
    <row r="158" spans="1:11" ht="63.75" customHeight="1" x14ac:dyDescent="0.25">
      <c r="A158" s="15">
        <v>152</v>
      </c>
      <c r="B158" s="16" t="s">
        <v>153</v>
      </c>
      <c r="C158" s="17" t="s">
        <v>668</v>
      </c>
      <c r="D158" s="18" t="s">
        <v>690</v>
      </c>
      <c r="E158" s="58" t="s">
        <v>426</v>
      </c>
      <c r="F158" s="60"/>
      <c r="G158" s="20">
        <v>2.9</v>
      </c>
      <c r="H158" s="21">
        <f t="shared" si="6"/>
        <v>3.5670000000000002</v>
      </c>
      <c r="I158" s="22">
        <v>0.23</v>
      </c>
      <c r="J158" s="21">
        <f t="shared" si="7"/>
        <v>0</v>
      </c>
      <c r="K158" s="67"/>
    </row>
    <row r="159" spans="1:11" ht="48.75" customHeight="1" x14ac:dyDescent="0.25">
      <c r="A159" s="15">
        <v>153</v>
      </c>
      <c r="B159" s="16" t="s">
        <v>391</v>
      </c>
      <c r="C159" s="17" t="s">
        <v>669</v>
      </c>
      <c r="D159" s="18" t="s">
        <v>691</v>
      </c>
      <c r="E159" s="58" t="s">
        <v>426</v>
      </c>
      <c r="F159" s="60"/>
      <c r="G159" s="20">
        <v>2.8</v>
      </c>
      <c r="H159" s="21">
        <f t="shared" si="6"/>
        <v>3.444</v>
      </c>
      <c r="I159" s="22">
        <v>0.23</v>
      </c>
      <c r="J159" s="21">
        <f t="shared" si="7"/>
        <v>0</v>
      </c>
      <c r="K159" s="67"/>
    </row>
    <row r="160" spans="1:11" ht="61.5" customHeight="1" x14ac:dyDescent="0.25">
      <c r="A160" s="15">
        <v>154</v>
      </c>
      <c r="B160" s="16" t="s">
        <v>154</v>
      </c>
      <c r="C160" s="17" t="s">
        <v>670</v>
      </c>
      <c r="D160" s="18" t="s">
        <v>692</v>
      </c>
      <c r="E160" s="58" t="s">
        <v>426</v>
      </c>
      <c r="F160" s="60"/>
      <c r="G160" s="20">
        <v>3.8</v>
      </c>
      <c r="H160" s="21">
        <f t="shared" si="6"/>
        <v>4.6739999999999995</v>
      </c>
      <c r="I160" s="22">
        <v>0.23</v>
      </c>
      <c r="J160" s="21">
        <f t="shared" si="7"/>
        <v>0</v>
      </c>
      <c r="K160" s="67"/>
    </row>
    <row r="161" spans="1:11" ht="75" customHeight="1" x14ac:dyDescent="0.25">
      <c r="A161" s="15">
        <v>155</v>
      </c>
      <c r="B161" s="16" t="s">
        <v>155</v>
      </c>
      <c r="C161" s="17" t="s">
        <v>664</v>
      </c>
      <c r="D161" s="18" t="s">
        <v>693</v>
      </c>
      <c r="E161" s="58" t="s">
        <v>426</v>
      </c>
      <c r="F161" s="60"/>
      <c r="G161" s="20">
        <v>4.5</v>
      </c>
      <c r="H161" s="21">
        <f t="shared" si="6"/>
        <v>5.5350000000000001</v>
      </c>
      <c r="I161" s="22">
        <v>0.23</v>
      </c>
      <c r="J161" s="21">
        <f t="shared" si="7"/>
        <v>0</v>
      </c>
      <c r="K161" s="67"/>
    </row>
    <row r="162" spans="1:11" ht="63" customHeight="1" x14ac:dyDescent="0.25">
      <c r="A162" s="15">
        <v>156</v>
      </c>
      <c r="B162" s="16" t="s">
        <v>159</v>
      </c>
      <c r="C162" s="17" t="s">
        <v>665</v>
      </c>
      <c r="D162" s="18" t="s">
        <v>694</v>
      </c>
      <c r="E162" s="58" t="s">
        <v>426</v>
      </c>
      <c r="F162" s="60"/>
      <c r="G162" s="20">
        <v>9.4</v>
      </c>
      <c r="H162" s="21">
        <f t="shared" si="6"/>
        <v>11.562000000000001</v>
      </c>
      <c r="I162" s="22">
        <v>0.23</v>
      </c>
      <c r="J162" s="21">
        <f t="shared" si="7"/>
        <v>0</v>
      </c>
      <c r="K162" s="67"/>
    </row>
    <row r="163" spans="1:11" ht="60.75" customHeight="1" x14ac:dyDescent="0.25">
      <c r="A163" s="15">
        <v>157</v>
      </c>
      <c r="B163" s="16" t="s">
        <v>160</v>
      </c>
      <c r="C163" s="17" t="s">
        <v>666</v>
      </c>
      <c r="D163" s="18" t="s">
        <v>695</v>
      </c>
      <c r="E163" s="58" t="s">
        <v>426</v>
      </c>
      <c r="F163" s="60"/>
      <c r="G163" s="20">
        <v>11.3</v>
      </c>
      <c r="H163" s="21">
        <f t="shared" si="6"/>
        <v>13.899000000000001</v>
      </c>
      <c r="I163" s="22">
        <v>0.23</v>
      </c>
      <c r="J163" s="21">
        <f t="shared" si="7"/>
        <v>0</v>
      </c>
      <c r="K163" s="67"/>
    </row>
    <row r="164" spans="1:11" ht="34.5" customHeight="1" x14ac:dyDescent="0.25">
      <c r="A164" s="15">
        <v>158</v>
      </c>
      <c r="B164" s="16" t="s">
        <v>145</v>
      </c>
      <c r="C164" s="17" t="s">
        <v>671</v>
      </c>
      <c r="D164" s="18" t="s">
        <v>696</v>
      </c>
      <c r="E164" s="58" t="s">
        <v>426</v>
      </c>
      <c r="F164" s="60"/>
      <c r="G164" s="20">
        <v>0.65</v>
      </c>
      <c r="H164" s="21">
        <f t="shared" si="6"/>
        <v>0.7995000000000001</v>
      </c>
      <c r="I164" s="22">
        <v>0.23</v>
      </c>
      <c r="J164" s="21">
        <f t="shared" si="7"/>
        <v>0</v>
      </c>
      <c r="K164" s="67"/>
    </row>
    <row r="165" spans="1:11" ht="34.5" customHeight="1" x14ac:dyDescent="0.25">
      <c r="A165" s="15">
        <v>159</v>
      </c>
      <c r="B165" s="16" t="s">
        <v>144</v>
      </c>
      <c r="C165" s="17" t="s">
        <v>672</v>
      </c>
      <c r="D165" s="18" t="s">
        <v>697</v>
      </c>
      <c r="E165" s="58" t="s">
        <v>426</v>
      </c>
      <c r="F165" s="60"/>
      <c r="G165" s="20">
        <v>0.56999999999999995</v>
      </c>
      <c r="H165" s="21">
        <f t="shared" si="6"/>
        <v>0.70109999999999995</v>
      </c>
      <c r="I165" s="22">
        <v>0.23</v>
      </c>
      <c r="J165" s="21">
        <f t="shared" si="7"/>
        <v>0</v>
      </c>
      <c r="K165" s="67"/>
    </row>
    <row r="166" spans="1:11" ht="49.5" customHeight="1" x14ac:dyDescent="0.25">
      <c r="A166" s="15">
        <v>160</v>
      </c>
      <c r="B166" s="16" t="s">
        <v>146</v>
      </c>
      <c r="C166" s="17" t="s">
        <v>673</v>
      </c>
      <c r="D166" s="18" t="s">
        <v>698</v>
      </c>
      <c r="E166" s="58" t="s">
        <v>425</v>
      </c>
      <c r="F166" s="60"/>
      <c r="G166" s="20">
        <v>0.7</v>
      </c>
      <c r="H166" s="21">
        <f t="shared" si="6"/>
        <v>0.86099999999999999</v>
      </c>
      <c r="I166" s="22">
        <v>0.23</v>
      </c>
      <c r="J166" s="21">
        <f t="shared" si="7"/>
        <v>0</v>
      </c>
      <c r="K166" s="67"/>
    </row>
    <row r="167" spans="1:11" ht="52.5" customHeight="1" x14ac:dyDescent="0.25">
      <c r="A167" s="15">
        <v>161</v>
      </c>
      <c r="B167" s="16" t="s">
        <v>147</v>
      </c>
      <c r="C167" s="17" t="s">
        <v>674</v>
      </c>
      <c r="D167" s="18" t="s">
        <v>699</v>
      </c>
      <c r="E167" s="58" t="s">
        <v>425</v>
      </c>
      <c r="F167" s="60"/>
      <c r="G167" s="20">
        <v>1</v>
      </c>
      <c r="H167" s="21">
        <f t="shared" si="6"/>
        <v>1.23</v>
      </c>
      <c r="I167" s="22">
        <v>0.23</v>
      </c>
      <c r="J167" s="21">
        <f t="shared" si="7"/>
        <v>0</v>
      </c>
      <c r="K167" s="67"/>
    </row>
    <row r="168" spans="1:11" ht="51.75" customHeight="1" x14ac:dyDescent="0.25">
      <c r="A168" s="15">
        <v>162</v>
      </c>
      <c r="B168" s="16" t="s">
        <v>148</v>
      </c>
      <c r="C168" s="17" t="s">
        <v>675</v>
      </c>
      <c r="D168" s="18" t="s">
        <v>700</v>
      </c>
      <c r="E168" s="58" t="s">
        <v>425</v>
      </c>
      <c r="F168" s="60"/>
      <c r="G168" s="20">
        <v>0.63</v>
      </c>
      <c r="H168" s="21">
        <f t="shared" si="6"/>
        <v>0.77490000000000003</v>
      </c>
      <c r="I168" s="22">
        <v>0.23</v>
      </c>
      <c r="J168" s="21">
        <f t="shared" si="7"/>
        <v>0</v>
      </c>
      <c r="K168" s="67"/>
    </row>
    <row r="169" spans="1:11" ht="51.75" customHeight="1" x14ac:dyDescent="0.25">
      <c r="A169" s="15">
        <v>163</v>
      </c>
      <c r="B169" s="16" t="s">
        <v>149</v>
      </c>
      <c r="C169" s="17" t="s">
        <v>676</v>
      </c>
      <c r="D169" s="18" t="s">
        <v>701</v>
      </c>
      <c r="E169" s="58" t="s">
        <v>425</v>
      </c>
      <c r="F169" s="60"/>
      <c r="G169" s="20">
        <v>0.9</v>
      </c>
      <c r="H169" s="21">
        <f t="shared" si="6"/>
        <v>1.107</v>
      </c>
      <c r="I169" s="22">
        <v>0.23</v>
      </c>
      <c r="J169" s="21">
        <f t="shared" si="7"/>
        <v>0</v>
      </c>
      <c r="K169" s="67"/>
    </row>
    <row r="170" spans="1:11" ht="51" customHeight="1" x14ac:dyDescent="0.25">
      <c r="A170" s="15">
        <v>164</v>
      </c>
      <c r="B170" s="16" t="s">
        <v>150</v>
      </c>
      <c r="C170" s="17" t="s">
        <v>659</v>
      </c>
      <c r="D170" s="18" t="s">
        <v>702</v>
      </c>
      <c r="E170" s="58" t="s">
        <v>425</v>
      </c>
      <c r="F170" s="60"/>
      <c r="G170" s="20">
        <v>0.96</v>
      </c>
      <c r="H170" s="21">
        <f t="shared" si="6"/>
        <v>1.1808000000000001</v>
      </c>
      <c r="I170" s="22">
        <v>0.23</v>
      </c>
      <c r="J170" s="21">
        <f t="shared" si="7"/>
        <v>0</v>
      </c>
      <c r="K170" s="67"/>
    </row>
    <row r="171" spans="1:11" ht="36.75" customHeight="1" x14ac:dyDescent="0.25">
      <c r="A171" s="15">
        <v>165</v>
      </c>
      <c r="B171" s="16" t="s">
        <v>215</v>
      </c>
      <c r="C171" s="17" t="s">
        <v>705</v>
      </c>
      <c r="D171" s="18" t="s">
        <v>703</v>
      </c>
      <c r="E171" s="58" t="s">
        <v>426</v>
      </c>
      <c r="F171" s="60"/>
      <c r="G171" s="20">
        <v>10.54</v>
      </c>
      <c r="H171" s="21">
        <f t="shared" si="6"/>
        <v>12.964199999999998</v>
      </c>
      <c r="I171" s="22">
        <v>0.23</v>
      </c>
      <c r="J171" s="21">
        <f t="shared" si="7"/>
        <v>0</v>
      </c>
      <c r="K171" s="67"/>
    </row>
    <row r="172" spans="1:11" ht="27" customHeight="1" x14ac:dyDescent="0.25">
      <c r="A172" s="15">
        <v>166</v>
      </c>
      <c r="B172" s="16" t="s">
        <v>214</v>
      </c>
      <c r="C172" s="17" t="s">
        <v>677</v>
      </c>
      <c r="D172" s="18" t="s">
        <v>704</v>
      </c>
      <c r="E172" s="58" t="s">
        <v>426</v>
      </c>
      <c r="F172" s="60"/>
      <c r="G172" s="20">
        <v>9.3000000000000007</v>
      </c>
      <c r="H172" s="21">
        <f t="shared" si="6"/>
        <v>11.439</v>
      </c>
      <c r="I172" s="22">
        <v>0.23</v>
      </c>
      <c r="J172" s="21">
        <f t="shared" si="7"/>
        <v>0</v>
      </c>
      <c r="K172" s="67"/>
    </row>
    <row r="173" spans="1:11" ht="52.5" customHeight="1" x14ac:dyDescent="0.25">
      <c r="A173" s="15">
        <v>167</v>
      </c>
      <c r="B173" s="16" t="s">
        <v>142</v>
      </c>
      <c r="C173" s="17" t="s">
        <v>707</v>
      </c>
      <c r="D173" s="18" t="s">
        <v>708</v>
      </c>
      <c r="E173" s="58" t="s">
        <v>425</v>
      </c>
      <c r="F173" s="60"/>
      <c r="G173" s="20">
        <v>1.35</v>
      </c>
      <c r="H173" s="21">
        <f t="shared" si="6"/>
        <v>1.6605000000000001</v>
      </c>
      <c r="I173" s="22">
        <v>0.23</v>
      </c>
      <c r="J173" s="21">
        <f t="shared" si="7"/>
        <v>0</v>
      </c>
      <c r="K173" s="67"/>
    </row>
    <row r="174" spans="1:11" ht="50.25" customHeight="1" x14ac:dyDescent="0.25">
      <c r="A174" s="15">
        <v>168</v>
      </c>
      <c r="B174" s="16" t="s">
        <v>369</v>
      </c>
      <c r="C174" s="17" t="s">
        <v>707</v>
      </c>
      <c r="D174" s="18" t="s">
        <v>709</v>
      </c>
      <c r="E174" s="58" t="s">
        <v>425</v>
      </c>
      <c r="F174" s="60"/>
      <c r="G174" s="20">
        <v>1.42</v>
      </c>
      <c r="H174" s="21">
        <f t="shared" si="6"/>
        <v>1.7465999999999999</v>
      </c>
      <c r="I174" s="22">
        <v>0.23</v>
      </c>
      <c r="J174" s="21">
        <f t="shared" si="7"/>
        <v>0</v>
      </c>
      <c r="K174" s="67"/>
    </row>
    <row r="175" spans="1:11" ht="24.75" customHeight="1" x14ac:dyDescent="0.25">
      <c r="A175" s="15">
        <v>169</v>
      </c>
      <c r="B175" s="16" t="s">
        <v>372</v>
      </c>
      <c r="C175" s="17" t="s">
        <v>711</v>
      </c>
      <c r="D175" s="18" t="s">
        <v>710</v>
      </c>
      <c r="E175" s="58" t="s">
        <v>425</v>
      </c>
      <c r="F175" s="60"/>
      <c r="G175" s="20">
        <v>1.4</v>
      </c>
      <c r="H175" s="21">
        <f t="shared" si="6"/>
        <v>1.722</v>
      </c>
      <c r="I175" s="22">
        <v>0.23</v>
      </c>
      <c r="J175" s="21">
        <f t="shared" si="7"/>
        <v>0</v>
      </c>
      <c r="K175" s="67"/>
    </row>
    <row r="176" spans="1:11" ht="51.75" customHeight="1" x14ac:dyDescent="0.25">
      <c r="A176" s="15">
        <v>170</v>
      </c>
      <c r="B176" s="16" t="s">
        <v>371</v>
      </c>
      <c r="C176" s="17" t="s">
        <v>715</v>
      </c>
      <c r="D176" s="18" t="s">
        <v>712</v>
      </c>
      <c r="E176" s="58" t="s">
        <v>425</v>
      </c>
      <c r="F176" s="60"/>
      <c r="G176" s="20">
        <v>2.4300000000000002</v>
      </c>
      <c r="H176" s="21">
        <f t="shared" si="6"/>
        <v>2.9889000000000001</v>
      </c>
      <c r="I176" s="22">
        <v>0.23</v>
      </c>
      <c r="J176" s="21">
        <f t="shared" si="7"/>
        <v>0</v>
      </c>
      <c r="K176" s="67"/>
    </row>
    <row r="177" spans="1:11" ht="53.25" customHeight="1" x14ac:dyDescent="0.25">
      <c r="A177" s="15">
        <v>171</v>
      </c>
      <c r="B177" s="16" t="s">
        <v>370</v>
      </c>
      <c r="C177" s="17" t="s">
        <v>716</v>
      </c>
      <c r="D177" s="18" t="s">
        <v>713</v>
      </c>
      <c r="E177" s="58" t="s">
        <v>425</v>
      </c>
      <c r="F177" s="60"/>
      <c r="G177" s="20">
        <v>17.5</v>
      </c>
      <c r="H177" s="21">
        <f t="shared" si="6"/>
        <v>21.524999999999999</v>
      </c>
      <c r="I177" s="22">
        <v>0.23</v>
      </c>
      <c r="J177" s="21">
        <f t="shared" si="7"/>
        <v>0</v>
      </c>
      <c r="K177" s="67"/>
    </row>
    <row r="178" spans="1:11" ht="40.5" customHeight="1" x14ac:dyDescent="0.25">
      <c r="A178" s="15">
        <v>172</v>
      </c>
      <c r="B178" s="16" t="s">
        <v>334</v>
      </c>
      <c r="C178" s="17" t="s">
        <v>717</v>
      </c>
      <c r="D178" s="18" t="s">
        <v>714</v>
      </c>
      <c r="E178" s="58" t="s">
        <v>428</v>
      </c>
      <c r="F178" s="60"/>
      <c r="G178" s="20">
        <v>1.8</v>
      </c>
      <c r="H178" s="21">
        <f t="shared" si="6"/>
        <v>2.214</v>
      </c>
      <c r="I178" s="22">
        <v>0.23</v>
      </c>
      <c r="J178" s="21">
        <f t="shared" si="7"/>
        <v>0</v>
      </c>
      <c r="K178" s="67"/>
    </row>
    <row r="179" spans="1:11" ht="34.5" customHeight="1" x14ac:dyDescent="0.25">
      <c r="A179" s="15">
        <v>173</v>
      </c>
      <c r="B179" s="16" t="s">
        <v>335</v>
      </c>
      <c r="C179" s="17" t="s">
        <v>717</v>
      </c>
      <c r="D179" s="18" t="s">
        <v>718</v>
      </c>
      <c r="E179" s="58" t="s">
        <v>428</v>
      </c>
      <c r="F179" s="60"/>
      <c r="G179" s="20">
        <v>1.8</v>
      </c>
      <c r="H179" s="21">
        <f t="shared" si="6"/>
        <v>2.214</v>
      </c>
      <c r="I179" s="22">
        <v>0.23</v>
      </c>
      <c r="J179" s="21">
        <f t="shared" si="7"/>
        <v>0</v>
      </c>
      <c r="K179" s="67"/>
    </row>
    <row r="180" spans="1:11" ht="30.75" customHeight="1" x14ac:dyDescent="0.25">
      <c r="A180" s="15">
        <v>174</v>
      </c>
      <c r="B180" s="16" t="s">
        <v>337</v>
      </c>
      <c r="C180" s="17" t="s">
        <v>717</v>
      </c>
      <c r="D180" s="18" t="s">
        <v>719</v>
      </c>
      <c r="E180" s="58" t="s">
        <v>428</v>
      </c>
      <c r="F180" s="60"/>
      <c r="G180" s="20">
        <v>1.8</v>
      </c>
      <c r="H180" s="21">
        <f t="shared" si="6"/>
        <v>2.214</v>
      </c>
      <c r="I180" s="22">
        <v>0.23</v>
      </c>
      <c r="J180" s="21">
        <f t="shared" si="7"/>
        <v>0</v>
      </c>
      <c r="K180" s="67"/>
    </row>
    <row r="181" spans="1:11" ht="33" customHeight="1" x14ac:dyDescent="0.25">
      <c r="A181" s="15">
        <v>175</v>
      </c>
      <c r="B181" s="16" t="s">
        <v>336</v>
      </c>
      <c r="C181" s="17" t="s">
        <v>717</v>
      </c>
      <c r="D181" s="18" t="s">
        <v>720</v>
      </c>
      <c r="E181" s="58" t="s">
        <v>428</v>
      </c>
      <c r="F181" s="60"/>
      <c r="G181" s="20">
        <v>1.8</v>
      </c>
      <c r="H181" s="21">
        <f t="shared" si="6"/>
        <v>2.214</v>
      </c>
      <c r="I181" s="22">
        <v>0.23</v>
      </c>
      <c r="J181" s="21">
        <f t="shared" si="7"/>
        <v>0</v>
      </c>
      <c r="K181" s="67"/>
    </row>
    <row r="182" spans="1:11" ht="34.5" customHeight="1" x14ac:dyDescent="0.25">
      <c r="A182" s="15">
        <v>176</v>
      </c>
      <c r="B182" s="16" t="s">
        <v>338</v>
      </c>
      <c r="C182" s="17" t="s">
        <v>717</v>
      </c>
      <c r="D182" s="18" t="s">
        <v>721</v>
      </c>
      <c r="E182" s="58" t="s">
        <v>428</v>
      </c>
      <c r="F182" s="60"/>
      <c r="G182" s="20">
        <v>3.5</v>
      </c>
      <c r="H182" s="21">
        <f t="shared" si="6"/>
        <v>4.3049999999999997</v>
      </c>
      <c r="I182" s="22">
        <v>0.23</v>
      </c>
      <c r="J182" s="21">
        <f t="shared" si="7"/>
        <v>0</v>
      </c>
      <c r="K182" s="67"/>
    </row>
    <row r="183" spans="1:11" ht="33.75" customHeight="1" x14ac:dyDescent="0.25">
      <c r="A183" s="15">
        <v>177</v>
      </c>
      <c r="B183" s="16" t="s">
        <v>333</v>
      </c>
      <c r="C183" s="17" t="s">
        <v>717</v>
      </c>
      <c r="D183" s="18" t="s">
        <v>722</v>
      </c>
      <c r="E183" s="58" t="s">
        <v>428</v>
      </c>
      <c r="F183" s="60"/>
      <c r="G183" s="20">
        <v>3.5</v>
      </c>
      <c r="H183" s="21">
        <f t="shared" si="6"/>
        <v>4.3049999999999997</v>
      </c>
      <c r="I183" s="22">
        <v>0.23</v>
      </c>
      <c r="J183" s="21">
        <f t="shared" si="7"/>
        <v>0</v>
      </c>
      <c r="K183" s="67"/>
    </row>
    <row r="184" spans="1:11" ht="32.25" customHeight="1" x14ac:dyDescent="0.25">
      <c r="A184" s="15">
        <v>178</v>
      </c>
      <c r="B184" s="16" t="s">
        <v>339</v>
      </c>
      <c r="C184" s="17" t="s">
        <v>717</v>
      </c>
      <c r="D184" s="18" t="s">
        <v>723</v>
      </c>
      <c r="E184" s="58" t="s">
        <v>428</v>
      </c>
      <c r="F184" s="60"/>
      <c r="G184" s="20">
        <v>1.8</v>
      </c>
      <c r="H184" s="21">
        <f t="shared" si="6"/>
        <v>2.214</v>
      </c>
      <c r="I184" s="22">
        <v>0.23</v>
      </c>
      <c r="J184" s="21">
        <f t="shared" si="7"/>
        <v>0</v>
      </c>
      <c r="K184" s="67"/>
    </row>
    <row r="185" spans="1:11" ht="32.25" customHeight="1" x14ac:dyDescent="0.25">
      <c r="A185" s="15">
        <v>179</v>
      </c>
      <c r="B185" s="16" t="s">
        <v>80</v>
      </c>
      <c r="C185" s="17" t="s">
        <v>725</v>
      </c>
      <c r="D185" s="18">
        <v>411200</v>
      </c>
      <c r="E185" s="58" t="s">
        <v>426</v>
      </c>
      <c r="F185" s="60"/>
      <c r="G185" s="20">
        <v>28.44</v>
      </c>
      <c r="H185" s="21">
        <f t="shared" si="6"/>
        <v>34.981200000000001</v>
      </c>
      <c r="I185" s="22">
        <v>0.23</v>
      </c>
      <c r="J185" s="21">
        <f t="shared" si="7"/>
        <v>0</v>
      </c>
      <c r="K185" s="67"/>
    </row>
    <row r="186" spans="1:11" ht="34.5" customHeight="1" x14ac:dyDescent="0.25">
      <c r="A186" s="15">
        <v>180</v>
      </c>
      <c r="B186" s="16" t="s">
        <v>78</v>
      </c>
      <c r="C186" s="17" t="s">
        <v>729</v>
      </c>
      <c r="D186" s="18">
        <v>110043</v>
      </c>
      <c r="E186" s="58" t="s">
        <v>426</v>
      </c>
      <c r="F186" s="60"/>
      <c r="G186" s="20">
        <v>6.34</v>
      </c>
      <c r="H186" s="21">
        <f t="shared" si="6"/>
        <v>7.7981999999999996</v>
      </c>
      <c r="I186" s="22">
        <v>0.23</v>
      </c>
      <c r="J186" s="21">
        <f t="shared" si="7"/>
        <v>0</v>
      </c>
      <c r="K186" s="67"/>
    </row>
    <row r="187" spans="1:11" ht="34.5" customHeight="1" x14ac:dyDescent="0.25">
      <c r="A187" s="15">
        <v>181</v>
      </c>
      <c r="B187" s="16" t="s">
        <v>79</v>
      </c>
      <c r="C187" s="17" t="s">
        <v>730</v>
      </c>
      <c r="D187" s="18" t="s">
        <v>727</v>
      </c>
      <c r="E187" s="58" t="s">
        <v>426</v>
      </c>
      <c r="F187" s="60"/>
      <c r="G187" s="20">
        <v>22.38</v>
      </c>
      <c r="H187" s="21">
        <f t="shared" si="6"/>
        <v>27.5274</v>
      </c>
      <c r="I187" s="22">
        <v>0.23</v>
      </c>
      <c r="J187" s="21">
        <f t="shared" si="7"/>
        <v>0</v>
      </c>
      <c r="K187" s="67"/>
    </row>
    <row r="188" spans="1:11" ht="33.75" customHeight="1" x14ac:dyDescent="0.25">
      <c r="A188" s="15">
        <v>182</v>
      </c>
      <c r="B188" s="16" t="s">
        <v>77</v>
      </c>
      <c r="C188" s="17" t="s">
        <v>731</v>
      </c>
      <c r="D188" s="18" t="s">
        <v>728</v>
      </c>
      <c r="E188" s="58" t="s">
        <v>426</v>
      </c>
      <c r="F188" s="60"/>
      <c r="G188" s="20">
        <v>6.83</v>
      </c>
      <c r="H188" s="21">
        <f t="shared" si="6"/>
        <v>8.4009</v>
      </c>
      <c r="I188" s="22">
        <v>0.23</v>
      </c>
      <c r="J188" s="21">
        <f t="shared" si="7"/>
        <v>0</v>
      </c>
      <c r="K188" s="67"/>
    </row>
    <row r="189" spans="1:11" ht="33" customHeight="1" x14ac:dyDescent="0.25">
      <c r="A189" s="15">
        <v>183</v>
      </c>
      <c r="B189" s="16" t="s">
        <v>71</v>
      </c>
      <c r="C189" s="17" t="s">
        <v>757</v>
      </c>
      <c r="D189" s="18">
        <v>110160</v>
      </c>
      <c r="E189" s="58" t="s">
        <v>426</v>
      </c>
      <c r="F189" s="60"/>
      <c r="G189" s="20">
        <v>28.69</v>
      </c>
      <c r="H189" s="21">
        <f t="shared" si="6"/>
        <v>35.288700000000006</v>
      </c>
      <c r="I189" s="22">
        <v>0.23</v>
      </c>
      <c r="J189" s="21">
        <f t="shared" si="7"/>
        <v>0</v>
      </c>
      <c r="K189" s="67"/>
    </row>
    <row r="190" spans="1:11" ht="41.25" customHeight="1" x14ac:dyDescent="0.25">
      <c r="A190" s="15">
        <v>184</v>
      </c>
      <c r="B190" s="16" t="s">
        <v>75</v>
      </c>
      <c r="C190" s="17" t="s">
        <v>732</v>
      </c>
      <c r="D190" s="18">
        <v>204351</v>
      </c>
      <c r="E190" s="58" t="s">
        <v>426</v>
      </c>
      <c r="F190" s="60"/>
      <c r="G190" s="20">
        <v>6.23</v>
      </c>
      <c r="H190" s="21">
        <f t="shared" si="6"/>
        <v>7.6629000000000005</v>
      </c>
      <c r="I190" s="22">
        <v>0.23</v>
      </c>
      <c r="J190" s="21">
        <f t="shared" si="7"/>
        <v>0</v>
      </c>
      <c r="K190" s="67"/>
    </row>
    <row r="191" spans="1:11" ht="36" customHeight="1" x14ac:dyDescent="0.25">
      <c r="A191" s="15">
        <v>185</v>
      </c>
      <c r="B191" s="16" t="s">
        <v>74</v>
      </c>
      <c r="C191" s="17" t="s">
        <v>749</v>
      </c>
      <c r="D191" s="18" t="s">
        <v>733</v>
      </c>
      <c r="E191" s="58" t="s">
        <v>426</v>
      </c>
      <c r="F191" s="60"/>
      <c r="G191" s="20">
        <v>6.23</v>
      </c>
      <c r="H191" s="21">
        <f t="shared" si="6"/>
        <v>7.6629000000000005</v>
      </c>
      <c r="I191" s="22">
        <v>0.23</v>
      </c>
      <c r="J191" s="21">
        <f t="shared" si="7"/>
        <v>0</v>
      </c>
      <c r="K191" s="67"/>
    </row>
    <row r="192" spans="1:11" ht="35.25" customHeight="1" x14ac:dyDescent="0.25">
      <c r="A192" s="15">
        <v>186</v>
      </c>
      <c r="B192" s="16" t="s">
        <v>72</v>
      </c>
      <c r="C192" s="17" t="s">
        <v>731</v>
      </c>
      <c r="D192" s="18" t="s">
        <v>734</v>
      </c>
      <c r="E192" s="58" t="s">
        <v>426</v>
      </c>
      <c r="F192" s="60"/>
      <c r="G192" s="20">
        <v>9.76</v>
      </c>
      <c r="H192" s="21">
        <f t="shared" si="6"/>
        <v>12.004799999999999</v>
      </c>
      <c r="I192" s="22">
        <v>0.23</v>
      </c>
      <c r="J192" s="21">
        <f t="shared" si="7"/>
        <v>0</v>
      </c>
      <c r="K192" s="67"/>
    </row>
    <row r="193" spans="1:11" ht="33.75" customHeight="1" x14ac:dyDescent="0.25">
      <c r="A193" s="15">
        <v>187</v>
      </c>
      <c r="B193" s="16" t="s">
        <v>73</v>
      </c>
      <c r="C193" s="17" t="s">
        <v>750</v>
      </c>
      <c r="D193" s="18" t="s">
        <v>736</v>
      </c>
      <c r="E193" s="58" t="s">
        <v>426</v>
      </c>
      <c r="F193" s="60"/>
      <c r="G193" s="20">
        <v>28.16</v>
      </c>
      <c r="H193" s="21">
        <f t="shared" ref="H193:H256" si="8">G193*I193+G193</f>
        <v>34.636800000000001</v>
      </c>
      <c r="I193" s="22">
        <v>0.23</v>
      </c>
      <c r="J193" s="21">
        <f t="shared" si="7"/>
        <v>0</v>
      </c>
      <c r="K193" s="67"/>
    </row>
    <row r="194" spans="1:11" ht="56.25" customHeight="1" x14ac:dyDescent="0.25">
      <c r="A194" s="15">
        <v>188</v>
      </c>
      <c r="B194" s="16" t="s">
        <v>83</v>
      </c>
      <c r="C194" s="17" t="s">
        <v>731</v>
      </c>
      <c r="D194" s="18" t="s">
        <v>737</v>
      </c>
      <c r="E194" s="58" t="s">
        <v>426</v>
      </c>
      <c r="F194" s="60"/>
      <c r="G194" s="20">
        <v>13.66</v>
      </c>
      <c r="H194" s="21">
        <f t="shared" si="8"/>
        <v>16.8018</v>
      </c>
      <c r="I194" s="22">
        <v>0.23</v>
      </c>
      <c r="J194" s="21">
        <f t="shared" si="7"/>
        <v>0</v>
      </c>
      <c r="K194" s="67"/>
    </row>
    <row r="195" spans="1:11" ht="27" customHeight="1" x14ac:dyDescent="0.25">
      <c r="A195" s="15">
        <v>189</v>
      </c>
      <c r="B195" s="16" t="s">
        <v>81</v>
      </c>
      <c r="C195" s="17" t="s">
        <v>725</v>
      </c>
      <c r="D195" s="18">
        <v>23787</v>
      </c>
      <c r="E195" s="58" t="s">
        <v>426</v>
      </c>
      <c r="F195" s="60"/>
      <c r="G195" s="20">
        <v>16.64</v>
      </c>
      <c r="H195" s="21">
        <f t="shared" si="8"/>
        <v>20.467200000000002</v>
      </c>
      <c r="I195" s="22">
        <v>0.23</v>
      </c>
      <c r="J195" s="21">
        <f t="shared" si="7"/>
        <v>0</v>
      </c>
      <c r="K195" s="67"/>
    </row>
    <row r="196" spans="1:11" ht="26.25" customHeight="1" x14ac:dyDescent="0.25">
      <c r="A196" s="15">
        <v>190</v>
      </c>
      <c r="B196" s="16" t="s">
        <v>389</v>
      </c>
      <c r="C196" s="17" t="s">
        <v>751</v>
      </c>
      <c r="D196" s="18" t="s">
        <v>739</v>
      </c>
      <c r="E196" s="58" t="s">
        <v>426</v>
      </c>
      <c r="F196" s="60"/>
      <c r="G196" s="20">
        <v>7</v>
      </c>
      <c r="H196" s="21">
        <f t="shared" si="8"/>
        <v>8.61</v>
      </c>
      <c r="I196" s="22">
        <v>0.23</v>
      </c>
      <c r="J196" s="21">
        <f t="shared" si="7"/>
        <v>0</v>
      </c>
      <c r="K196" s="67"/>
    </row>
    <row r="197" spans="1:11" ht="54" customHeight="1" x14ac:dyDescent="0.25">
      <c r="A197" s="15">
        <v>191</v>
      </c>
      <c r="B197" s="16" t="s">
        <v>82</v>
      </c>
      <c r="C197" s="17" t="s">
        <v>731</v>
      </c>
      <c r="D197" s="18" t="s">
        <v>738</v>
      </c>
      <c r="E197" s="58" t="s">
        <v>426</v>
      </c>
      <c r="F197" s="60"/>
      <c r="G197" s="20">
        <v>7.74</v>
      </c>
      <c r="H197" s="21">
        <f t="shared" si="8"/>
        <v>9.5202000000000009</v>
      </c>
      <c r="I197" s="22">
        <v>0.23</v>
      </c>
      <c r="J197" s="21">
        <f t="shared" si="7"/>
        <v>0</v>
      </c>
      <c r="K197" s="67"/>
    </row>
    <row r="198" spans="1:11" ht="25.5" customHeight="1" x14ac:dyDescent="0.25">
      <c r="A198" s="15">
        <v>192</v>
      </c>
      <c r="B198" s="16" t="s">
        <v>213</v>
      </c>
      <c r="C198" s="17" t="s">
        <v>752</v>
      </c>
      <c r="D198" s="18" t="s">
        <v>758</v>
      </c>
      <c r="E198" s="58" t="s">
        <v>426</v>
      </c>
      <c r="F198" s="60"/>
      <c r="G198" s="20">
        <v>3.2</v>
      </c>
      <c r="H198" s="21">
        <f t="shared" si="8"/>
        <v>3.9360000000000004</v>
      </c>
      <c r="I198" s="22">
        <v>0.23</v>
      </c>
      <c r="J198" s="21">
        <f t="shared" si="7"/>
        <v>0</v>
      </c>
      <c r="K198" s="67"/>
    </row>
    <row r="199" spans="1:11" ht="30" x14ac:dyDescent="0.25">
      <c r="A199" s="15">
        <v>193</v>
      </c>
      <c r="B199" s="16" t="s">
        <v>212</v>
      </c>
      <c r="C199" s="17" t="s">
        <v>752</v>
      </c>
      <c r="D199" s="18" t="s">
        <v>758</v>
      </c>
      <c r="E199" s="58" t="s">
        <v>426</v>
      </c>
      <c r="F199" s="60"/>
      <c r="G199" s="20">
        <v>3.2</v>
      </c>
      <c r="H199" s="21">
        <f t="shared" si="8"/>
        <v>3.9360000000000004</v>
      </c>
      <c r="I199" s="22">
        <v>0.23</v>
      </c>
      <c r="J199" s="21">
        <f t="shared" ref="J199:J262" si="9">H199*F199</f>
        <v>0</v>
      </c>
      <c r="K199" s="67"/>
    </row>
    <row r="200" spans="1:11" ht="45.6" customHeight="1" x14ac:dyDescent="0.25">
      <c r="A200" s="15">
        <v>194</v>
      </c>
      <c r="B200" s="16" t="s">
        <v>76</v>
      </c>
      <c r="C200" s="17" t="s">
        <v>731</v>
      </c>
      <c r="D200" s="18" t="s">
        <v>740</v>
      </c>
      <c r="E200" s="58" t="s">
        <v>426</v>
      </c>
      <c r="F200" s="60"/>
      <c r="G200" s="20">
        <v>7.05</v>
      </c>
      <c r="H200" s="21">
        <f t="shared" si="8"/>
        <v>8.6715</v>
      </c>
      <c r="I200" s="22">
        <v>0.23</v>
      </c>
      <c r="J200" s="21">
        <f t="shared" si="9"/>
        <v>0</v>
      </c>
      <c r="K200" s="67"/>
    </row>
    <row r="201" spans="1:11" ht="41.25" customHeight="1" x14ac:dyDescent="0.25">
      <c r="A201" s="15">
        <v>195</v>
      </c>
      <c r="B201" s="16" t="s">
        <v>273</v>
      </c>
      <c r="C201" s="40" t="s">
        <v>753</v>
      </c>
      <c r="D201" s="41" t="s">
        <v>741</v>
      </c>
      <c r="E201" s="58" t="s">
        <v>427</v>
      </c>
      <c r="F201" s="60"/>
      <c r="G201" s="42">
        <v>21.57</v>
      </c>
      <c r="H201" s="21">
        <f t="shared" si="8"/>
        <v>26.531100000000002</v>
      </c>
      <c r="I201" s="22">
        <v>0.23</v>
      </c>
      <c r="J201" s="21">
        <f t="shared" si="9"/>
        <v>0</v>
      </c>
      <c r="K201" s="67"/>
    </row>
    <row r="202" spans="1:11" ht="57.6" customHeight="1" x14ac:dyDescent="0.25">
      <c r="A202" s="15">
        <v>196</v>
      </c>
      <c r="B202" s="16" t="s">
        <v>274</v>
      </c>
      <c r="C202" s="43" t="s">
        <v>754</v>
      </c>
      <c r="D202" s="27" t="s">
        <v>742</v>
      </c>
      <c r="E202" s="58" t="s">
        <v>427</v>
      </c>
      <c r="F202" s="60"/>
      <c r="G202" s="44">
        <v>24.35</v>
      </c>
      <c r="H202" s="21">
        <f t="shared" si="8"/>
        <v>29.950500000000002</v>
      </c>
      <c r="I202" s="22">
        <v>0.23</v>
      </c>
      <c r="J202" s="21">
        <f t="shared" si="9"/>
        <v>0</v>
      </c>
      <c r="K202" s="67"/>
    </row>
    <row r="203" spans="1:11" ht="30" x14ac:dyDescent="0.25">
      <c r="A203" s="15">
        <v>197</v>
      </c>
      <c r="B203" s="45" t="s">
        <v>266</v>
      </c>
      <c r="C203" s="17" t="s">
        <v>755</v>
      </c>
      <c r="D203" s="18" t="s">
        <v>743</v>
      </c>
      <c r="E203" s="58" t="s">
        <v>427</v>
      </c>
      <c r="F203" s="60"/>
      <c r="G203" s="20">
        <v>33.630000000000003</v>
      </c>
      <c r="H203" s="21">
        <f t="shared" si="8"/>
        <v>41.364900000000006</v>
      </c>
      <c r="I203" s="22">
        <v>0.23</v>
      </c>
      <c r="J203" s="21">
        <f t="shared" si="9"/>
        <v>0</v>
      </c>
      <c r="K203" s="67"/>
    </row>
    <row r="204" spans="1:11" ht="41.25" customHeight="1" x14ac:dyDescent="0.25">
      <c r="A204" s="15">
        <v>198</v>
      </c>
      <c r="B204" s="16" t="s">
        <v>412</v>
      </c>
      <c r="C204" s="17" t="s">
        <v>744</v>
      </c>
      <c r="D204" s="18" t="s">
        <v>745</v>
      </c>
      <c r="E204" s="58" t="s">
        <v>425</v>
      </c>
      <c r="F204" s="60"/>
      <c r="G204" s="46">
        <v>0.42</v>
      </c>
      <c r="H204" s="21">
        <f t="shared" si="8"/>
        <v>0.51659999999999995</v>
      </c>
      <c r="I204" s="22">
        <v>0.23</v>
      </c>
      <c r="J204" s="21">
        <f t="shared" si="9"/>
        <v>0</v>
      </c>
      <c r="K204" s="67"/>
    </row>
    <row r="205" spans="1:11" ht="42.75" customHeight="1" x14ac:dyDescent="0.25">
      <c r="A205" s="15">
        <v>199</v>
      </c>
      <c r="B205" s="16" t="s">
        <v>414</v>
      </c>
      <c r="C205" s="17" t="s">
        <v>744</v>
      </c>
      <c r="D205" s="18" t="s">
        <v>746</v>
      </c>
      <c r="E205" s="58" t="s">
        <v>425</v>
      </c>
      <c r="F205" s="60"/>
      <c r="G205" s="46">
        <v>0.9</v>
      </c>
      <c r="H205" s="21">
        <f t="shared" si="8"/>
        <v>1.107</v>
      </c>
      <c r="I205" s="22">
        <v>0.23</v>
      </c>
      <c r="J205" s="21">
        <f t="shared" si="9"/>
        <v>0</v>
      </c>
      <c r="K205" s="67"/>
    </row>
    <row r="206" spans="1:11" ht="39" customHeight="1" x14ac:dyDescent="0.25">
      <c r="A206" s="15">
        <v>200</v>
      </c>
      <c r="B206" s="16" t="s">
        <v>415</v>
      </c>
      <c r="C206" s="17" t="s">
        <v>744</v>
      </c>
      <c r="D206" s="18" t="s">
        <v>747</v>
      </c>
      <c r="E206" s="58" t="s">
        <v>425</v>
      </c>
      <c r="F206" s="60"/>
      <c r="G206" s="46">
        <v>1.37</v>
      </c>
      <c r="H206" s="21">
        <f t="shared" si="8"/>
        <v>1.6851000000000003</v>
      </c>
      <c r="I206" s="22">
        <v>0.23</v>
      </c>
      <c r="J206" s="21">
        <f t="shared" si="9"/>
        <v>0</v>
      </c>
      <c r="K206" s="67"/>
    </row>
    <row r="207" spans="1:11" ht="44.25" customHeight="1" x14ac:dyDescent="0.25">
      <c r="A207" s="15">
        <v>201</v>
      </c>
      <c r="B207" s="16" t="s">
        <v>416</v>
      </c>
      <c r="C207" s="17" t="s">
        <v>748</v>
      </c>
      <c r="D207" s="18">
        <v>504</v>
      </c>
      <c r="E207" s="58" t="s">
        <v>425</v>
      </c>
      <c r="F207" s="60"/>
      <c r="G207" s="46">
        <v>3.5</v>
      </c>
      <c r="H207" s="21">
        <f t="shared" si="8"/>
        <v>4.3049999999999997</v>
      </c>
      <c r="I207" s="22">
        <v>0.23</v>
      </c>
      <c r="J207" s="21">
        <f t="shared" si="9"/>
        <v>0</v>
      </c>
      <c r="K207" s="67"/>
    </row>
    <row r="208" spans="1:11" ht="37.5" customHeight="1" x14ac:dyDescent="0.25">
      <c r="A208" s="15">
        <v>202</v>
      </c>
      <c r="B208" s="16" t="s">
        <v>413</v>
      </c>
      <c r="C208" s="17" t="s">
        <v>756</v>
      </c>
      <c r="D208" s="18">
        <v>30312</v>
      </c>
      <c r="E208" s="58" t="s">
        <v>425</v>
      </c>
      <c r="F208" s="60"/>
      <c r="G208" s="20">
        <v>7.72</v>
      </c>
      <c r="H208" s="21">
        <f t="shared" si="8"/>
        <v>9.4955999999999996</v>
      </c>
      <c r="I208" s="22">
        <v>0.23</v>
      </c>
      <c r="J208" s="21">
        <f t="shared" si="9"/>
        <v>0</v>
      </c>
      <c r="K208" s="67"/>
    </row>
    <row r="209" spans="1:11" ht="30" x14ac:dyDescent="0.25">
      <c r="A209" s="15">
        <v>203</v>
      </c>
      <c r="B209" s="16" t="s">
        <v>231</v>
      </c>
      <c r="C209" s="17" t="s">
        <v>1089</v>
      </c>
      <c r="D209" s="18" t="s">
        <v>1090</v>
      </c>
      <c r="E209" s="58" t="s">
        <v>426</v>
      </c>
      <c r="F209" s="60"/>
      <c r="G209" s="20">
        <v>46.58</v>
      </c>
      <c r="H209" s="21">
        <f t="shared" si="8"/>
        <v>57.293399999999998</v>
      </c>
      <c r="I209" s="22">
        <v>0.23</v>
      </c>
      <c r="J209" s="21">
        <f t="shared" si="9"/>
        <v>0</v>
      </c>
      <c r="K209" s="67"/>
    </row>
    <row r="210" spans="1:11" ht="61.5" customHeight="1" x14ac:dyDescent="0.25">
      <c r="A210" s="15">
        <v>204</v>
      </c>
      <c r="B210" s="16" t="s">
        <v>217</v>
      </c>
      <c r="C210" s="17" t="s">
        <v>759</v>
      </c>
      <c r="D210" s="18" t="s">
        <v>760</v>
      </c>
      <c r="E210" s="58" t="s">
        <v>425</v>
      </c>
      <c r="F210" s="60"/>
      <c r="G210" s="20">
        <v>0.72</v>
      </c>
      <c r="H210" s="21">
        <f t="shared" si="8"/>
        <v>0.88559999999999994</v>
      </c>
      <c r="I210" s="22">
        <v>0.23</v>
      </c>
      <c r="J210" s="21">
        <f t="shared" si="9"/>
        <v>0</v>
      </c>
      <c r="K210" s="67"/>
    </row>
    <row r="211" spans="1:11" ht="61.5" customHeight="1" x14ac:dyDescent="0.25">
      <c r="A211" s="15">
        <v>205</v>
      </c>
      <c r="B211" s="16" t="s">
        <v>218</v>
      </c>
      <c r="C211" s="17" t="s">
        <v>810</v>
      </c>
      <c r="D211" s="18" t="s">
        <v>761</v>
      </c>
      <c r="E211" s="58" t="s">
        <v>425</v>
      </c>
      <c r="F211" s="60"/>
      <c r="G211" s="20">
        <v>3.55</v>
      </c>
      <c r="H211" s="21">
        <f t="shared" si="8"/>
        <v>4.3665000000000003</v>
      </c>
      <c r="I211" s="22">
        <v>0.23</v>
      </c>
      <c r="J211" s="21">
        <f t="shared" si="9"/>
        <v>0</v>
      </c>
      <c r="K211" s="67"/>
    </row>
    <row r="212" spans="1:11" ht="49.5" customHeight="1" x14ac:dyDescent="0.25">
      <c r="A212" s="15">
        <v>206</v>
      </c>
      <c r="B212" s="16" t="s">
        <v>401</v>
      </c>
      <c r="C212" s="17" t="s">
        <v>811</v>
      </c>
      <c r="D212" s="18" t="s">
        <v>762</v>
      </c>
      <c r="E212" s="58" t="s">
        <v>425</v>
      </c>
      <c r="F212" s="60"/>
      <c r="G212" s="20">
        <v>7.6</v>
      </c>
      <c r="H212" s="21">
        <f t="shared" si="8"/>
        <v>9.347999999999999</v>
      </c>
      <c r="I212" s="22">
        <v>0.23</v>
      </c>
      <c r="J212" s="21">
        <f t="shared" si="9"/>
        <v>0</v>
      </c>
      <c r="K212" s="67"/>
    </row>
    <row r="213" spans="1:11" ht="60.75" customHeight="1" x14ac:dyDescent="0.25">
      <c r="A213" s="15">
        <v>207</v>
      </c>
      <c r="B213" s="16" t="s">
        <v>365</v>
      </c>
      <c r="C213" s="17" t="s">
        <v>812</v>
      </c>
      <c r="D213" s="18" t="s">
        <v>763</v>
      </c>
      <c r="E213" s="58" t="s">
        <v>425</v>
      </c>
      <c r="F213" s="60"/>
      <c r="G213" s="20">
        <v>2.15</v>
      </c>
      <c r="H213" s="21">
        <f t="shared" si="8"/>
        <v>2.6444999999999999</v>
      </c>
      <c r="I213" s="22">
        <v>0.23</v>
      </c>
      <c r="J213" s="21">
        <f t="shared" si="9"/>
        <v>0</v>
      </c>
      <c r="K213" s="67"/>
    </row>
    <row r="214" spans="1:11" ht="63.75" customHeight="1" x14ac:dyDescent="0.25">
      <c r="A214" s="15">
        <v>208</v>
      </c>
      <c r="B214" s="16" t="s">
        <v>406</v>
      </c>
      <c r="C214" s="17" t="s">
        <v>812</v>
      </c>
      <c r="D214" s="18" t="s">
        <v>764</v>
      </c>
      <c r="E214" s="58" t="s">
        <v>425</v>
      </c>
      <c r="F214" s="60"/>
      <c r="G214" s="20">
        <v>2.15</v>
      </c>
      <c r="H214" s="21">
        <f t="shared" si="8"/>
        <v>2.6444999999999999</v>
      </c>
      <c r="I214" s="22">
        <v>0.23</v>
      </c>
      <c r="J214" s="21">
        <f t="shared" si="9"/>
        <v>0</v>
      </c>
      <c r="K214" s="67"/>
    </row>
    <row r="215" spans="1:11" ht="30" x14ac:dyDescent="0.25">
      <c r="A215" s="15">
        <v>209</v>
      </c>
      <c r="B215" s="16" t="s">
        <v>135</v>
      </c>
      <c r="C215" s="17" t="s">
        <v>813</v>
      </c>
      <c r="D215" s="18" t="s">
        <v>765</v>
      </c>
      <c r="E215" s="58" t="s">
        <v>425</v>
      </c>
      <c r="F215" s="60"/>
      <c r="G215" s="20">
        <v>0.72</v>
      </c>
      <c r="H215" s="21">
        <f t="shared" si="8"/>
        <v>0.88559999999999994</v>
      </c>
      <c r="I215" s="22">
        <v>0.23</v>
      </c>
      <c r="J215" s="21">
        <f t="shared" si="9"/>
        <v>0</v>
      </c>
      <c r="K215" s="67"/>
    </row>
    <row r="216" spans="1:11" ht="59.25" customHeight="1" x14ac:dyDescent="0.25">
      <c r="A216" s="15">
        <v>210</v>
      </c>
      <c r="B216" s="16" t="s">
        <v>408</v>
      </c>
      <c r="C216" s="17" t="s">
        <v>814</v>
      </c>
      <c r="D216" s="18" t="s">
        <v>766</v>
      </c>
      <c r="E216" s="58" t="s">
        <v>425</v>
      </c>
      <c r="F216" s="60"/>
      <c r="G216" s="46">
        <v>2.2999999999999998</v>
      </c>
      <c r="H216" s="21">
        <f t="shared" si="8"/>
        <v>2.8289999999999997</v>
      </c>
      <c r="I216" s="22">
        <v>0.23</v>
      </c>
      <c r="J216" s="21">
        <f t="shared" si="9"/>
        <v>0</v>
      </c>
      <c r="K216" s="67"/>
    </row>
    <row r="217" spans="1:11" ht="63" customHeight="1" x14ac:dyDescent="0.25">
      <c r="A217" s="15">
        <v>211</v>
      </c>
      <c r="B217" s="16" t="s">
        <v>409</v>
      </c>
      <c r="C217" s="17" t="s">
        <v>814</v>
      </c>
      <c r="D217" s="18" t="s">
        <v>767</v>
      </c>
      <c r="E217" s="58" t="s">
        <v>425</v>
      </c>
      <c r="F217" s="60"/>
      <c r="G217" s="20">
        <v>2.2999999999999998</v>
      </c>
      <c r="H217" s="21">
        <f t="shared" si="8"/>
        <v>2.8289999999999997</v>
      </c>
      <c r="I217" s="22">
        <v>0.23</v>
      </c>
      <c r="J217" s="21">
        <f t="shared" si="9"/>
        <v>0</v>
      </c>
      <c r="K217" s="67"/>
    </row>
    <row r="218" spans="1:11" ht="47.25" customHeight="1" x14ac:dyDescent="0.25">
      <c r="A218" s="15">
        <v>212</v>
      </c>
      <c r="B218" s="16" t="s">
        <v>402</v>
      </c>
      <c r="C218" s="17" t="s">
        <v>815</v>
      </c>
      <c r="D218" s="18" t="s">
        <v>768</v>
      </c>
      <c r="E218" s="58" t="s">
        <v>425</v>
      </c>
      <c r="F218" s="60"/>
      <c r="G218" s="20">
        <v>5.8</v>
      </c>
      <c r="H218" s="21">
        <f t="shared" si="8"/>
        <v>7.1340000000000003</v>
      </c>
      <c r="I218" s="22">
        <v>0.23</v>
      </c>
      <c r="J218" s="21">
        <f t="shared" si="9"/>
        <v>0</v>
      </c>
      <c r="K218" s="67"/>
    </row>
    <row r="219" spans="1:11" ht="42.75" x14ac:dyDescent="0.25">
      <c r="A219" s="15">
        <v>213</v>
      </c>
      <c r="B219" s="16" t="s">
        <v>136</v>
      </c>
      <c r="C219" s="17" t="s">
        <v>816</v>
      </c>
      <c r="D219" s="18" t="s">
        <v>769</v>
      </c>
      <c r="E219" s="58" t="s">
        <v>426</v>
      </c>
      <c r="F219" s="60"/>
      <c r="G219" s="20">
        <v>3.5</v>
      </c>
      <c r="H219" s="21">
        <f t="shared" si="8"/>
        <v>4.3049999999999997</v>
      </c>
      <c r="I219" s="22">
        <v>0.23</v>
      </c>
      <c r="J219" s="21">
        <f t="shared" si="9"/>
        <v>0</v>
      </c>
      <c r="K219" s="67"/>
    </row>
    <row r="220" spans="1:11" ht="49.5" customHeight="1" x14ac:dyDescent="0.25">
      <c r="A220" s="15">
        <v>214</v>
      </c>
      <c r="B220" s="16" t="s">
        <v>91</v>
      </c>
      <c r="C220" s="17" t="s">
        <v>770</v>
      </c>
      <c r="D220" s="18" t="s">
        <v>771</v>
      </c>
      <c r="E220" s="58" t="s">
        <v>426</v>
      </c>
      <c r="F220" s="60"/>
      <c r="G220" s="20">
        <v>2.1</v>
      </c>
      <c r="H220" s="21">
        <f t="shared" si="8"/>
        <v>2.5830000000000002</v>
      </c>
      <c r="I220" s="22">
        <v>0.23</v>
      </c>
      <c r="J220" s="21">
        <f t="shared" si="9"/>
        <v>0</v>
      </c>
      <c r="K220" s="67"/>
    </row>
    <row r="221" spans="1:11" ht="35.25" customHeight="1" x14ac:dyDescent="0.25">
      <c r="A221" s="15">
        <v>215</v>
      </c>
      <c r="B221" s="24" t="s">
        <v>422</v>
      </c>
      <c r="C221" s="17" t="s">
        <v>774</v>
      </c>
      <c r="D221" s="18" t="s">
        <v>775</v>
      </c>
      <c r="E221" s="58" t="s">
        <v>425</v>
      </c>
      <c r="F221" s="61"/>
      <c r="G221" s="20">
        <v>0.99</v>
      </c>
      <c r="H221" s="21">
        <f t="shared" si="8"/>
        <v>1.2177</v>
      </c>
      <c r="I221" s="22">
        <v>0.23</v>
      </c>
      <c r="J221" s="21">
        <f t="shared" si="9"/>
        <v>0</v>
      </c>
      <c r="K221" s="67"/>
    </row>
    <row r="222" spans="1:11" ht="23.25" customHeight="1" x14ac:dyDescent="0.25">
      <c r="A222" s="15">
        <v>216</v>
      </c>
      <c r="B222" s="16" t="s">
        <v>168</v>
      </c>
      <c r="C222" s="17" t="s">
        <v>772</v>
      </c>
      <c r="D222" s="18" t="s">
        <v>773</v>
      </c>
      <c r="E222" s="58" t="s">
        <v>425</v>
      </c>
      <c r="F222" s="60"/>
      <c r="G222" s="20">
        <v>5.9</v>
      </c>
      <c r="H222" s="21">
        <f t="shared" si="8"/>
        <v>7.2570000000000006</v>
      </c>
      <c r="I222" s="22">
        <v>0.23</v>
      </c>
      <c r="J222" s="21">
        <f t="shared" si="9"/>
        <v>0</v>
      </c>
      <c r="K222" s="67"/>
    </row>
    <row r="223" spans="1:11" ht="48.75" customHeight="1" x14ac:dyDescent="0.25">
      <c r="A223" s="15">
        <v>217</v>
      </c>
      <c r="B223" s="16" t="s">
        <v>363</v>
      </c>
      <c r="C223" s="17" t="s">
        <v>776</v>
      </c>
      <c r="D223" s="18" t="s">
        <v>779</v>
      </c>
      <c r="E223" s="58" t="s">
        <v>426</v>
      </c>
      <c r="F223" s="60"/>
      <c r="G223" s="20">
        <v>5.85</v>
      </c>
      <c r="H223" s="21">
        <f t="shared" si="8"/>
        <v>7.1954999999999991</v>
      </c>
      <c r="I223" s="22">
        <v>0.23</v>
      </c>
      <c r="J223" s="21">
        <f t="shared" si="9"/>
        <v>0</v>
      </c>
      <c r="K223" s="67"/>
    </row>
    <row r="224" spans="1:11" ht="49.5" customHeight="1" x14ac:dyDescent="0.25">
      <c r="A224" s="15">
        <v>218</v>
      </c>
      <c r="B224" s="16" t="s">
        <v>121</v>
      </c>
      <c r="C224" s="17" t="s">
        <v>777</v>
      </c>
      <c r="D224" s="18" t="s">
        <v>778</v>
      </c>
      <c r="E224" s="58" t="s">
        <v>426</v>
      </c>
      <c r="F224" s="60"/>
      <c r="G224" s="20">
        <v>5</v>
      </c>
      <c r="H224" s="21">
        <f t="shared" si="8"/>
        <v>6.15</v>
      </c>
      <c r="I224" s="22">
        <v>0.23</v>
      </c>
      <c r="J224" s="21">
        <f t="shared" si="9"/>
        <v>0</v>
      </c>
      <c r="K224" s="67"/>
    </row>
    <row r="225" spans="1:11" ht="35.25" customHeight="1" x14ac:dyDescent="0.25">
      <c r="A225" s="15">
        <v>219</v>
      </c>
      <c r="B225" s="16" t="s">
        <v>120</v>
      </c>
      <c r="C225" s="17" t="s">
        <v>777</v>
      </c>
      <c r="D225" s="18" t="s">
        <v>780</v>
      </c>
      <c r="E225" s="58" t="s">
        <v>426</v>
      </c>
      <c r="F225" s="60"/>
      <c r="G225" s="20">
        <v>3</v>
      </c>
      <c r="H225" s="21">
        <f t="shared" si="8"/>
        <v>3.69</v>
      </c>
      <c r="I225" s="22">
        <v>0.23</v>
      </c>
      <c r="J225" s="21">
        <f t="shared" si="9"/>
        <v>0</v>
      </c>
      <c r="K225" s="67"/>
    </row>
    <row r="226" spans="1:11" ht="35.25" customHeight="1" x14ac:dyDescent="0.25">
      <c r="A226" s="15">
        <v>220</v>
      </c>
      <c r="B226" s="16" t="s">
        <v>187</v>
      </c>
      <c r="C226" s="17" t="s">
        <v>706</v>
      </c>
      <c r="D226" s="18" t="s">
        <v>781</v>
      </c>
      <c r="E226" s="58" t="s">
        <v>425</v>
      </c>
      <c r="F226" s="60"/>
      <c r="G226" s="20">
        <v>1.75</v>
      </c>
      <c r="H226" s="21">
        <f t="shared" si="8"/>
        <v>2.1524999999999999</v>
      </c>
      <c r="I226" s="22">
        <v>0.23</v>
      </c>
      <c r="J226" s="21">
        <f t="shared" si="9"/>
        <v>0</v>
      </c>
      <c r="K226" s="67"/>
    </row>
    <row r="227" spans="1:11" ht="34.5" customHeight="1" x14ac:dyDescent="0.25">
      <c r="A227" s="15">
        <v>221</v>
      </c>
      <c r="B227" s="16" t="s">
        <v>188</v>
      </c>
      <c r="C227" s="17" t="s">
        <v>706</v>
      </c>
      <c r="D227" s="18" t="s">
        <v>782</v>
      </c>
      <c r="E227" s="58" t="s">
        <v>425</v>
      </c>
      <c r="F227" s="60"/>
      <c r="G227" s="20">
        <v>2.52</v>
      </c>
      <c r="H227" s="21">
        <f t="shared" si="8"/>
        <v>3.0996000000000001</v>
      </c>
      <c r="I227" s="22">
        <v>0.23</v>
      </c>
      <c r="J227" s="21">
        <f t="shared" si="9"/>
        <v>0</v>
      </c>
      <c r="K227" s="67"/>
    </row>
    <row r="228" spans="1:11" ht="21.75" customHeight="1" x14ac:dyDescent="0.25">
      <c r="A228" s="15">
        <v>222</v>
      </c>
      <c r="B228" s="16" t="s">
        <v>189</v>
      </c>
      <c r="C228" s="17" t="s">
        <v>735</v>
      </c>
      <c r="D228" s="18" t="s">
        <v>783</v>
      </c>
      <c r="E228" s="58" t="s">
        <v>425</v>
      </c>
      <c r="F228" s="60"/>
      <c r="G228" s="20">
        <v>7.37</v>
      </c>
      <c r="H228" s="21">
        <f t="shared" si="8"/>
        <v>9.065100000000001</v>
      </c>
      <c r="I228" s="22">
        <v>0.23</v>
      </c>
      <c r="J228" s="21">
        <f t="shared" si="9"/>
        <v>0</v>
      </c>
      <c r="K228" s="67"/>
    </row>
    <row r="229" spans="1:11" ht="35.25" customHeight="1" x14ac:dyDescent="0.25">
      <c r="A229" s="15">
        <v>223</v>
      </c>
      <c r="B229" s="16" t="s">
        <v>86</v>
      </c>
      <c r="C229" s="17" t="s">
        <v>724</v>
      </c>
      <c r="D229" s="18" t="s">
        <v>784</v>
      </c>
      <c r="E229" s="58" t="s">
        <v>426</v>
      </c>
      <c r="F229" s="60"/>
      <c r="G229" s="20">
        <v>32.33</v>
      </c>
      <c r="H229" s="21">
        <f t="shared" si="8"/>
        <v>39.765900000000002</v>
      </c>
      <c r="I229" s="22">
        <v>0.23</v>
      </c>
      <c r="J229" s="21">
        <f t="shared" si="9"/>
        <v>0</v>
      </c>
      <c r="K229" s="67"/>
    </row>
    <row r="230" spans="1:11" ht="36.75" customHeight="1" x14ac:dyDescent="0.25">
      <c r="A230" s="15">
        <v>224</v>
      </c>
      <c r="B230" s="16" t="s">
        <v>85</v>
      </c>
      <c r="C230" s="17" t="s">
        <v>706</v>
      </c>
      <c r="D230" s="18" t="s">
        <v>785</v>
      </c>
      <c r="E230" s="58" t="s">
        <v>426</v>
      </c>
      <c r="F230" s="60"/>
      <c r="G230" s="20">
        <v>7.25</v>
      </c>
      <c r="H230" s="21">
        <f t="shared" si="8"/>
        <v>8.9175000000000004</v>
      </c>
      <c r="I230" s="22">
        <v>0.23</v>
      </c>
      <c r="J230" s="21">
        <f t="shared" si="9"/>
        <v>0</v>
      </c>
      <c r="K230" s="67"/>
    </row>
    <row r="231" spans="1:11" ht="31.5" customHeight="1" x14ac:dyDescent="0.25">
      <c r="A231" s="15">
        <v>225</v>
      </c>
      <c r="B231" s="16" t="s">
        <v>351</v>
      </c>
      <c r="C231" s="17" t="s">
        <v>724</v>
      </c>
      <c r="D231" s="18" t="s">
        <v>817</v>
      </c>
      <c r="E231" s="58" t="s">
        <v>426</v>
      </c>
      <c r="F231" s="60"/>
      <c r="G231" s="20">
        <v>42.64</v>
      </c>
      <c r="H231" s="21">
        <f t="shared" si="8"/>
        <v>52.447200000000002</v>
      </c>
      <c r="I231" s="22">
        <v>0.23</v>
      </c>
      <c r="J231" s="21">
        <f t="shared" si="9"/>
        <v>0</v>
      </c>
      <c r="K231" s="67"/>
    </row>
    <row r="232" spans="1:11" ht="50.25" customHeight="1" x14ac:dyDescent="0.25">
      <c r="A232" s="15">
        <v>226</v>
      </c>
      <c r="B232" s="16" t="s">
        <v>84</v>
      </c>
      <c r="C232" s="17" t="s">
        <v>724</v>
      </c>
      <c r="D232" s="18" t="s">
        <v>786</v>
      </c>
      <c r="E232" s="58" t="s">
        <v>426</v>
      </c>
      <c r="F232" s="60"/>
      <c r="G232" s="20">
        <v>42.64</v>
      </c>
      <c r="H232" s="21">
        <f t="shared" si="8"/>
        <v>52.447200000000002</v>
      </c>
      <c r="I232" s="22">
        <v>0.23</v>
      </c>
      <c r="J232" s="21">
        <f t="shared" si="9"/>
        <v>0</v>
      </c>
      <c r="K232" s="67"/>
    </row>
    <row r="233" spans="1:11" ht="33" customHeight="1" x14ac:dyDescent="0.25">
      <c r="A233" s="15">
        <v>227</v>
      </c>
      <c r="B233" s="16" t="s">
        <v>254</v>
      </c>
      <c r="C233" s="17" t="s">
        <v>787</v>
      </c>
      <c r="D233" s="18" t="s">
        <v>788</v>
      </c>
      <c r="E233" s="58" t="s">
        <v>426</v>
      </c>
      <c r="F233" s="60"/>
      <c r="G233" s="20">
        <v>32.9</v>
      </c>
      <c r="H233" s="21">
        <f t="shared" si="8"/>
        <v>40.466999999999999</v>
      </c>
      <c r="I233" s="22">
        <v>0.23</v>
      </c>
      <c r="J233" s="21">
        <f t="shared" si="9"/>
        <v>0</v>
      </c>
      <c r="K233" s="67"/>
    </row>
    <row r="234" spans="1:11" ht="33" customHeight="1" x14ac:dyDescent="0.25">
      <c r="A234" s="15">
        <v>228</v>
      </c>
      <c r="B234" s="16" t="s">
        <v>255</v>
      </c>
      <c r="C234" s="17" t="s">
        <v>789</v>
      </c>
      <c r="D234" s="18" t="s">
        <v>818</v>
      </c>
      <c r="E234" s="58" t="s">
        <v>426</v>
      </c>
      <c r="F234" s="60"/>
      <c r="G234" s="20">
        <v>12.8</v>
      </c>
      <c r="H234" s="21">
        <f t="shared" si="8"/>
        <v>15.744000000000002</v>
      </c>
      <c r="I234" s="22">
        <v>0.23</v>
      </c>
      <c r="J234" s="21">
        <f t="shared" si="9"/>
        <v>0</v>
      </c>
      <c r="K234" s="67"/>
    </row>
    <row r="235" spans="1:11" ht="31.5" customHeight="1" x14ac:dyDescent="0.25">
      <c r="A235" s="15">
        <v>229</v>
      </c>
      <c r="B235" s="16" t="s">
        <v>238</v>
      </c>
      <c r="C235" s="17" t="s">
        <v>787</v>
      </c>
      <c r="D235" s="18" t="s">
        <v>790</v>
      </c>
      <c r="E235" s="58" t="s">
        <v>426</v>
      </c>
      <c r="F235" s="60"/>
      <c r="G235" s="20">
        <v>25.6</v>
      </c>
      <c r="H235" s="21">
        <f t="shared" si="8"/>
        <v>31.488000000000003</v>
      </c>
      <c r="I235" s="22">
        <v>0.23</v>
      </c>
      <c r="J235" s="21">
        <f t="shared" si="9"/>
        <v>0</v>
      </c>
      <c r="K235" s="67"/>
    </row>
    <row r="236" spans="1:11" ht="35.25" customHeight="1" x14ac:dyDescent="0.25">
      <c r="A236" s="15">
        <v>230</v>
      </c>
      <c r="B236" s="16" t="s">
        <v>239</v>
      </c>
      <c r="C236" s="17" t="s">
        <v>726</v>
      </c>
      <c r="D236" s="18" t="s">
        <v>791</v>
      </c>
      <c r="E236" s="58" t="s">
        <v>426</v>
      </c>
      <c r="F236" s="60"/>
      <c r="G236" s="20">
        <v>21.95</v>
      </c>
      <c r="H236" s="21">
        <f t="shared" si="8"/>
        <v>26.9985</v>
      </c>
      <c r="I236" s="22">
        <v>0.23</v>
      </c>
      <c r="J236" s="21">
        <f t="shared" si="9"/>
        <v>0</v>
      </c>
      <c r="K236" s="67"/>
    </row>
    <row r="237" spans="1:11" ht="33" customHeight="1" x14ac:dyDescent="0.25">
      <c r="A237" s="15">
        <v>231</v>
      </c>
      <c r="B237" s="16" t="s">
        <v>237</v>
      </c>
      <c r="C237" s="17" t="s">
        <v>787</v>
      </c>
      <c r="D237" s="18" t="s">
        <v>792</v>
      </c>
      <c r="E237" s="58" t="s">
        <v>426</v>
      </c>
      <c r="F237" s="60"/>
      <c r="G237" s="20">
        <v>31.7</v>
      </c>
      <c r="H237" s="21">
        <f t="shared" si="8"/>
        <v>38.991</v>
      </c>
      <c r="I237" s="22">
        <v>0.23</v>
      </c>
      <c r="J237" s="21">
        <f t="shared" si="9"/>
        <v>0</v>
      </c>
      <c r="K237" s="67"/>
    </row>
    <row r="238" spans="1:11" ht="46.5" customHeight="1" x14ac:dyDescent="0.25">
      <c r="A238" s="15">
        <v>232</v>
      </c>
      <c r="B238" s="16" t="s">
        <v>123</v>
      </c>
      <c r="C238" s="17" t="s">
        <v>793</v>
      </c>
      <c r="D238" s="18" t="s">
        <v>794</v>
      </c>
      <c r="E238" s="58" t="s">
        <v>425</v>
      </c>
      <c r="F238" s="60"/>
      <c r="G238" s="20">
        <v>18.399999999999999</v>
      </c>
      <c r="H238" s="21">
        <f t="shared" si="8"/>
        <v>22.631999999999998</v>
      </c>
      <c r="I238" s="22">
        <v>0.23</v>
      </c>
      <c r="J238" s="21">
        <f t="shared" si="9"/>
        <v>0</v>
      </c>
      <c r="K238" s="67"/>
    </row>
    <row r="239" spans="1:11" ht="45" customHeight="1" x14ac:dyDescent="0.25">
      <c r="A239" s="15">
        <v>233</v>
      </c>
      <c r="B239" s="16" t="s">
        <v>122</v>
      </c>
      <c r="C239" s="17" t="s">
        <v>793</v>
      </c>
      <c r="D239" s="18" t="s">
        <v>795</v>
      </c>
      <c r="E239" s="58" t="s">
        <v>425</v>
      </c>
      <c r="F239" s="60"/>
      <c r="G239" s="20">
        <v>18.399999999999999</v>
      </c>
      <c r="H239" s="21">
        <f t="shared" si="8"/>
        <v>22.631999999999998</v>
      </c>
      <c r="I239" s="22">
        <v>0.23</v>
      </c>
      <c r="J239" s="21">
        <f t="shared" si="9"/>
        <v>0</v>
      </c>
      <c r="K239" s="67"/>
    </row>
    <row r="240" spans="1:11" ht="48" customHeight="1" x14ac:dyDescent="0.25">
      <c r="A240" s="15">
        <v>234</v>
      </c>
      <c r="B240" s="16" t="s">
        <v>124</v>
      </c>
      <c r="C240" s="17" t="s">
        <v>793</v>
      </c>
      <c r="D240" s="18" t="s">
        <v>796</v>
      </c>
      <c r="E240" s="58" t="s">
        <v>425</v>
      </c>
      <c r="F240" s="60"/>
      <c r="G240" s="20">
        <v>18.399999999999999</v>
      </c>
      <c r="H240" s="21">
        <f t="shared" si="8"/>
        <v>22.631999999999998</v>
      </c>
      <c r="I240" s="22">
        <v>0.23</v>
      </c>
      <c r="J240" s="21">
        <f t="shared" si="9"/>
        <v>0</v>
      </c>
      <c r="K240" s="67"/>
    </row>
    <row r="241" spans="1:11" ht="52.5" customHeight="1" x14ac:dyDescent="0.25">
      <c r="A241" s="15">
        <v>235</v>
      </c>
      <c r="B241" s="16" t="s">
        <v>125</v>
      </c>
      <c r="C241" s="17" t="s">
        <v>793</v>
      </c>
      <c r="D241" s="18" t="s">
        <v>797</v>
      </c>
      <c r="E241" s="58" t="s">
        <v>425</v>
      </c>
      <c r="F241" s="60"/>
      <c r="G241" s="20">
        <v>18.399999999999999</v>
      </c>
      <c r="H241" s="21">
        <f t="shared" si="8"/>
        <v>22.631999999999998</v>
      </c>
      <c r="I241" s="22">
        <v>0.23</v>
      </c>
      <c r="J241" s="21">
        <f t="shared" si="9"/>
        <v>0</v>
      </c>
      <c r="K241" s="67"/>
    </row>
    <row r="242" spans="1:11" ht="28.5" x14ac:dyDescent="0.25">
      <c r="A242" s="15">
        <v>236</v>
      </c>
      <c r="B242" s="16" t="s">
        <v>131</v>
      </c>
      <c r="C242" s="17" t="s">
        <v>798</v>
      </c>
      <c r="D242" s="18" t="s">
        <v>799</v>
      </c>
      <c r="E242" s="58" t="s">
        <v>426</v>
      </c>
      <c r="F242" s="60"/>
      <c r="G242" s="20">
        <v>5.94</v>
      </c>
      <c r="H242" s="21">
        <f t="shared" si="8"/>
        <v>7.3062000000000005</v>
      </c>
      <c r="I242" s="22">
        <v>0.23</v>
      </c>
      <c r="J242" s="21">
        <f t="shared" si="9"/>
        <v>0</v>
      </c>
      <c r="K242" s="67"/>
    </row>
    <row r="243" spans="1:11" ht="24" customHeight="1" x14ac:dyDescent="0.25">
      <c r="A243" s="15">
        <v>237</v>
      </c>
      <c r="B243" s="16" t="s">
        <v>130</v>
      </c>
      <c r="C243" s="17" t="s">
        <v>798</v>
      </c>
      <c r="D243" s="18" t="s">
        <v>800</v>
      </c>
      <c r="E243" s="58" t="s">
        <v>426</v>
      </c>
      <c r="F243" s="60"/>
      <c r="G243" s="20">
        <v>11.91</v>
      </c>
      <c r="H243" s="21">
        <f t="shared" si="8"/>
        <v>14.6493</v>
      </c>
      <c r="I243" s="22">
        <v>0.23</v>
      </c>
      <c r="J243" s="21">
        <f t="shared" si="9"/>
        <v>0</v>
      </c>
      <c r="K243" s="67"/>
    </row>
    <row r="244" spans="1:11" ht="61.5" customHeight="1" x14ac:dyDescent="0.25">
      <c r="A244" s="15">
        <v>238</v>
      </c>
      <c r="B244" s="16" t="s">
        <v>297</v>
      </c>
      <c r="C244" s="17" t="s">
        <v>801</v>
      </c>
      <c r="D244" s="18" t="s">
        <v>802</v>
      </c>
      <c r="E244" s="58" t="s">
        <v>426</v>
      </c>
      <c r="F244" s="60"/>
      <c r="G244" s="20">
        <v>27.24</v>
      </c>
      <c r="H244" s="21">
        <f t="shared" si="8"/>
        <v>33.505200000000002</v>
      </c>
      <c r="I244" s="22">
        <v>0.23</v>
      </c>
      <c r="J244" s="21">
        <f t="shared" si="9"/>
        <v>0</v>
      </c>
      <c r="K244" s="67"/>
    </row>
    <row r="245" spans="1:11" ht="48" customHeight="1" x14ac:dyDescent="0.25">
      <c r="A245" s="15">
        <v>239</v>
      </c>
      <c r="B245" s="16" t="s">
        <v>298</v>
      </c>
      <c r="C245" s="17" t="s">
        <v>801</v>
      </c>
      <c r="D245" s="18" t="s">
        <v>803</v>
      </c>
      <c r="E245" s="58" t="s">
        <v>426</v>
      </c>
      <c r="F245" s="60"/>
      <c r="G245" s="20">
        <v>32.159999999999997</v>
      </c>
      <c r="H245" s="21">
        <f t="shared" si="8"/>
        <v>39.556799999999996</v>
      </c>
      <c r="I245" s="22">
        <v>0.23</v>
      </c>
      <c r="J245" s="21">
        <f t="shared" si="9"/>
        <v>0</v>
      </c>
      <c r="K245" s="67"/>
    </row>
    <row r="246" spans="1:11" ht="32.25" customHeight="1" x14ac:dyDescent="0.25">
      <c r="A246" s="15">
        <v>240</v>
      </c>
      <c r="B246" s="16" t="s">
        <v>277</v>
      </c>
      <c r="C246" s="17" t="s">
        <v>1075</v>
      </c>
      <c r="D246" s="18" t="s">
        <v>1076</v>
      </c>
      <c r="E246" s="58" t="s">
        <v>429</v>
      </c>
      <c r="F246" s="60"/>
      <c r="G246" s="20">
        <v>67.900000000000006</v>
      </c>
      <c r="H246" s="21">
        <f t="shared" si="8"/>
        <v>83.51700000000001</v>
      </c>
      <c r="I246" s="22">
        <v>0.23</v>
      </c>
      <c r="J246" s="21">
        <f t="shared" si="9"/>
        <v>0</v>
      </c>
      <c r="K246" s="67"/>
    </row>
    <row r="247" spans="1:11" ht="28.5" customHeight="1" x14ac:dyDescent="0.25">
      <c r="A247" s="15">
        <v>241</v>
      </c>
      <c r="B247" s="16" t="s">
        <v>278</v>
      </c>
      <c r="C247" s="17" t="s">
        <v>1075</v>
      </c>
      <c r="D247" s="47">
        <v>88008639</v>
      </c>
      <c r="E247" s="58" t="s">
        <v>429</v>
      </c>
      <c r="F247" s="60"/>
      <c r="G247" s="20">
        <v>85.9</v>
      </c>
      <c r="H247" s="21">
        <f t="shared" si="8"/>
        <v>105.65700000000001</v>
      </c>
      <c r="I247" s="22">
        <v>0.23</v>
      </c>
      <c r="J247" s="21">
        <f t="shared" si="9"/>
        <v>0</v>
      </c>
      <c r="K247" s="67"/>
    </row>
    <row r="248" spans="1:11" ht="33.75" customHeight="1" x14ac:dyDescent="0.25">
      <c r="A248" s="15">
        <v>242</v>
      </c>
      <c r="B248" s="16" t="s">
        <v>47</v>
      </c>
      <c r="C248" s="17" t="s">
        <v>1075</v>
      </c>
      <c r="D248" s="47">
        <v>88008642</v>
      </c>
      <c r="E248" s="58" t="s">
        <v>429</v>
      </c>
      <c r="F248" s="60"/>
      <c r="G248" s="20">
        <v>47</v>
      </c>
      <c r="H248" s="21">
        <f t="shared" si="8"/>
        <v>57.81</v>
      </c>
      <c r="I248" s="22">
        <v>0.23</v>
      </c>
      <c r="J248" s="21">
        <f t="shared" si="9"/>
        <v>0</v>
      </c>
      <c r="K248" s="67"/>
    </row>
    <row r="249" spans="1:11" ht="33" customHeight="1" x14ac:dyDescent="0.25">
      <c r="A249" s="15">
        <v>243</v>
      </c>
      <c r="B249" s="16" t="s">
        <v>44</v>
      </c>
      <c r="C249" s="17" t="s">
        <v>1075</v>
      </c>
      <c r="D249" s="23" t="s">
        <v>1077</v>
      </c>
      <c r="E249" s="58" t="s">
        <v>429</v>
      </c>
      <c r="F249" s="60"/>
      <c r="G249" s="20">
        <v>25.3</v>
      </c>
      <c r="H249" s="21">
        <f t="shared" si="8"/>
        <v>31.119</v>
      </c>
      <c r="I249" s="22">
        <v>0.23</v>
      </c>
      <c r="J249" s="21">
        <f t="shared" si="9"/>
        <v>0</v>
      </c>
      <c r="K249" s="67"/>
    </row>
    <row r="250" spans="1:11" ht="33.75" customHeight="1" x14ac:dyDescent="0.25">
      <c r="A250" s="15">
        <v>244</v>
      </c>
      <c r="B250" s="16" t="s">
        <v>45</v>
      </c>
      <c r="C250" s="17" t="s">
        <v>1075</v>
      </c>
      <c r="D250" s="47">
        <v>88008634</v>
      </c>
      <c r="E250" s="58" t="s">
        <v>429</v>
      </c>
      <c r="F250" s="60"/>
      <c r="G250" s="20">
        <v>33.94</v>
      </c>
      <c r="H250" s="21">
        <f t="shared" si="8"/>
        <v>41.746199999999995</v>
      </c>
      <c r="I250" s="22">
        <v>0.23</v>
      </c>
      <c r="J250" s="21">
        <f t="shared" si="9"/>
        <v>0</v>
      </c>
      <c r="K250" s="67"/>
    </row>
    <row r="251" spans="1:11" ht="33.75" customHeight="1" x14ac:dyDescent="0.25">
      <c r="A251" s="15">
        <v>245</v>
      </c>
      <c r="B251" s="16" t="s">
        <v>46</v>
      </c>
      <c r="C251" s="17" t="s">
        <v>1075</v>
      </c>
      <c r="D251" s="48" t="s">
        <v>1078</v>
      </c>
      <c r="E251" s="58" t="s">
        <v>429</v>
      </c>
      <c r="F251" s="60"/>
      <c r="G251" s="20">
        <v>42.9</v>
      </c>
      <c r="H251" s="21">
        <f t="shared" si="8"/>
        <v>52.766999999999996</v>
      </c>
      <c r="I251" s="22">
        <v>0.23</v>
      </c>
      <c r="J251" s="21">
        <f t="shared" si="9"/>
        <v>0</v>
      </c>
      <c r="K251" s="67"/>
    </row>
    <row r="252" spans="1:11" ht="32.25" customHeight="1" x14ac:dyDescent="0.25">
      <c r="A252" s="15">
        <v>246</v>
      </c>
      <c r="B252" s="16" t="s">
        <v>43</v>
      </c>
      <c r="C252" s="17" t="s">
        <v>1075</v>
      </c>
      <c r="D252" s="49" t="s">
        <v>1079</v>
      </c>
      <c r="E252" s="58" t="s">
        <v>429</v>
      </c>
      <c r="F252" s="60"/>
      <c r="G252" s="20">
        <v>36.700000000000003</v>
      </c>
      <c r="H252" s="21">
        <f t="shared" si="8"/>
        <v>45.141000000000005</v>
      </c>
      <c r="I252" s="22">
        <v>0.23</v>
      </c>
      <c r="J252" s="21">
        <f t="shared" si="9"/>
        <v>0</v>
      </c>
      <c r="K252" s="67"/>
    </row>
    <row r="253" spans="1:11" ht="73.5" customHeight="1" x14ac:dyDescent="0.25">
      <c r="A253" s="15">
        <v>247</v>
      </c>
      <c r="B253" s="16" t="s">
        <v>41</v>
      </c>
      <c r="C253" s="17" t="s">
        <v>804</v>
      </c>
      <c r="D253" s="18" t="s">
        <v>805</v>
      </c>
      <c r="E253" s="58" t="s">
        <v>429</v>
      </c>
      <c r="F253" s="60"/>
      <c r="G253" s="20">
        <v>18.2</v>
      </c>
      <c r="H253" s="21">
        <f t="shared" si="8"/>
        <v>22.385999999999999</v>
      </c>
      <c r="I253" s="22">
        <v>0.23</v>
      </c>
      <c r="J253" s="21">
        <f t="shared" si="9"/>
        <v>0</v>
      </c>
      <c r="K253" s="67"/>
    </row>
    <row r="254" spans="1:11" ht="48.75" customHeight="1" x14ac:dyDescent="0.25">
      <c r="A254" s="15">
        <v>248</v>
      </c>
      <c r="B254" s="16" t="s">
        <v>42</v>
      </c>
      <c r="C254" s="17" t="s">
        <v>804</v>
      </c>
      <c r="D254" s="18" t="s">
        <v>806</v>
      </c>
      <c r="E254" s="58" t="s">
        <v>429</v>
      </c>
      <c r="F254" s="60"/>
      <c r="G254" s="20">
        <v>40.9</v>
      </c>
      <c r="H254" s="21">
        <f t="shared" si="8"/>
        <v>50.307000000000002</v>
      </c>
      <c r="I254" s="22">
        <v>0.23</v>
      </c>
      <c r="J254" s="21">
        <f t="shared" si="9"/>
        <v>0</v>
      </c>
      <c r="K254" s="67"/>
    </row>
    <row r="255" spans="1:11" ht="72" customHeight="1" x14ac:dyDescent="0.25">
      <c r="A255" s="15">
        <v>249</v>
      </c>
      <c r="B255" s="16" t="s">
        <v>40</v>
      </c>
      <c r="C255" s="17" t="s">
        <v>804</v>
      </c>
      <c r="D255" s="18" t="s">
        <v>807</v>
      </c>
      <c r="E255" s="58" t="s">
        <v>429</v>
      </c>
      <c r="F255" s="60"/>
      <c r="G255" s="20">
        <v>18.899999999999999</v>
      </c>
      <c r="H255" s="21">
        <f t="shared" si="8"/>
        <v>23.247</v>
      </c>
      <c r="I255" s="22">
        <v>0.23</v>
      </c>
      <c r="J255" s="21">
        <f t="shared" si="9"/>
        <v>0</v>
      </c>
      <c r="K255" s="67"/>
    </row>
    <row r="256" spans="1:11" ht="93" customHeight="1" x14ac:dyDescent="0.25">
      <c r="A256" s="15">
        <v>250</v>
      </c>
      <c r="B256" s="16" t="s">
        <v>39</v>
      </c>
      <c r="C256" s="17" t="s">
        <v>804</v>
      </c>
      <c r="D256" s="18" t="s">
        <v>808</v>
      </c>
      <c r="E256" s="58" t="s">
        <v>429</v>
      </c>
      <c r="F256" s="60"/>
      <c r="G256" s="20">
        <v>19.38</v>
      </c>
      <c r="H256" s="21">
        <f t="shared" si="8"/>
        <v>23.837399999999999</v>
      </c>
      <c r="I256" s="22">
        <v>0.23</v>
      </c>
      <c r="J256" s="21">
        <f t="shared" si="9"/>
        <v>0</v>
      </c>
      <c r="K256" s="67"/>
    </row>
    <row r="257" spans="1:11" ht="92.25" customHeight="1" x14ac:dyDescent="0.25">
      <c r="A257" s="15">
        <v>251</v>
      </c>
      <c r="B257" s="16" t="s">
        <v>38</v>
      </c>
      <c r="C257" s="17" t="s">
        <v>804</v>
      </c>
      <c r="D257" s="18" t="s">
        <v>809</v>
      </c>
      <c r="E257" s="58" t="s">
        <v>429</v>
      </c>
      <c r="F257" s="60"/>
      <c r="G257" s="20">
        <v>14.51</v>
      </c>
      <c r="H257" s="21">
        <f t="shared" ref="H257:H320" si="10">G257*I257+G257</f>
        <v>17.847300000000001</v>
      </c>
      <c r="I257" s="22">
        <v>0.23</v>
      </c>
      <c r="J257" s="21">
        <f t="shared" si="9"/>
        <v>0</v>
      </c>
      <c r="K257" s="67"/>
    </row>
    <row r="258" spans="1:11" ht="36" customHeight="1" x14ac:dyDescent="0.25">
      <c r="A258" s="15">
        <v>252</v>
      </c>
      <c r="B258" s="16" t="s">
        <v>52</v>
      </c>
      <c r="C258" s="17" t="s">
        <v>820</v>
      </c>
      <c r="D258" s="18" t="s">
        <v>819</v>
      </c>
      <c r="E258" s="58" t="s">
        <v>426</v>
      </c>
      <c r="F258" s="60"/>
      <c r="G258" s="20">
        <v>22.33</v>
      </c>
      <c r="H258" s="21">
        <f t="shared" si="10"/>
        <v>27.465899999999998</v>
      </c>
      <c r="I258" s="22">
        <v>0.23</v>
      </c>
      <c r="J258" s="21">
        <f t="shared" si="9"/>
        <v>0</v>
      </c>
      <c r="K258" s="67"/>
    </row>
    <row r="259" spans="1:11" ht="35.25" customHeight="1" x14ac:dyDescent="0.25">
      <c r="A259" s="15">
        <v>253</v>
      </c>
      <c r="B259" s="16" t="s">
        <v>53</v>
      </c>
      <c r="C259" s="17" t="s">
        <v>820</v>
      </c>
      <c r="D259" s="18" t="s">
        <v>821</v>
      </c>
      <c r="E259" s="58" t="s">
        <v>426</v>
      </c>
      <c r="F259" s="60"/>
      <c r="G259" s="20">
        <v>30.2</v>
      </c>
      <c r="H259" s="21">
        <f t="shared" si="10"/>
        <v>37.146000000000001</v>
      </c>
      <c r="I259" s="22">
        <v>0.23</v>
      </c>
      <c r="J259" s="21">
        <f t="shared" si="9"/>
        <v>0</v>
      </c>
      <c r="K259" s="67"/>
    </row>
    <row r="260" spans="1:11" ht="35.25" customHeight="1" x14ac:dyDescent="0.25">
      <c r="A260" s="15">
        <v>254</v>
      </c>
      <c r="B260" s="16" t="s">
        <v>51</v>
      </c>
      <c r="C260" s="17" t="s">
        <v>820</v>
      </c>
      <c r="D260" s="18" t="s">
        <v>822</v>
      </c>
      <c r="E260" s="58" t="s">
        <v>426</v>
      </c>
      <c r="F260" s="60"/>
      <c r="G260" s="20">
        <v>39.950000000000003</v>
      </c>
      <c r="H260" s="21">
        <f t="shared" si="10"/>
        <v>49.138500000000008</v>
      </c>
      <c r="I260" s="22">
        <v>0.23</v>
      </c>
      <c r="J260" s="21">
        <f t="shared" si="9"/>
        <v>0</v>
      </c>
      <c r="K260" s="67"/>
    </row>
    <row r="261" spans="1:11" ht="22.5" customHeight="1" x14ac:dyDescent="0.25">
      <c r="A261" s="15">
        <v>255</v>
      </c>
      <c r="B261" s="16" t="s">
        <v>418</v>
      </c>
      <c r="C261" s="17" t="s">
        <v>823</v>
      </c>
      <c r="D261" s="18" t="s">
        <v>824</v>
      </c>
      <c r="E261" s="58" t="s">
        <v>429</v>
      </c>
      <c r="F261" s="60"/>
      <c r="G261" s="20">
        <v>44</v>
      </c>
      <c r="H261" s="21">
        <f t="shared" si="10"/>
        <v>54.120000000000005</v>
      </c>
      <c r="I261" s="22">
        <v>0.23</v>
      </c>
      <c r="J261" s="21">
        <f t="shared" si="9"/>
        <v>0</v>
      </c>
      <c r="K261" s="67"/>
    </row>
    <row r="262" spans="1:11" ht="60.75" customHeight="1" x14ac:dyDescent="0.25">
      <c r="A262" s="15">
        <v>256</v>
      </c>
      <c r="B262" s="16" t="s">
        <v>48</v>
      </c>
      <c r="C262" s="17" t="s">
        <v>825</v>
      </c>
      <c r="D262" s="18" t="s">
        <v>826</v>
      </c>
      <c r="E262" s="58" t="s">
        <v>429</v>
      </c>
      <c r="F262" s="60"/>
      <c r="G262" s="20">
        <v>33.700000000000003</v>
      </c>
      <c r="H262" s="21">
        <f t="shared" si="10"/>
        <v>41.451000000000008</v>
      </c>
      <c r="I262" s="22">
        <v>0.23</v>
      </c>
      <c r="J262" s="21">
        <f t="shared" si="9"/>
        <v>0</v>
      </c>
      <c r="K262" s="67"/>
    </row>
    <row r="263" spans="1:11" ht="48.75" customHeight="1" x14ac:dyDescent="0.25">
      <c r="A263" s="15">
        <v>257</v>
      </c>
      <c r="B263" s="16" t="s">
        <v>49</v>
      </c>
      <c r="C263" s="17" t="s">
        <v>827</v>
      </c>
      <c r="D263" s="18" t="s">
        <v>828</v>
      </c>
      <c r="E263" s="58" t="s">
        <v>429</v>
      </c>
      <c r="F263" s="60"/>
      <c r="G263" s="20">
        <v>8.3000000000000007</v>
      </c>
      <c r="H263" s="21">
        <f t="shared" si="10"/>
        <v>10.209000000000001</v>
      </c>
      <c r="I263" s="22">
        <v>0.23</v>
      </c>
      <c r="J263" s="21">
        <f t="shared" ref="J263:J326" si="11">H263*F263</f>
        <v>0</v>
      </c>
      <c r="K263" s="67"/>
    </row>
    <row r="264" spans="1:11" ht="35.25" customHeight="1" x14ac:dyDescent="0.25">
      <c r="A264" s="15">
        <v>258</v>
      </c>
      <c r="B264" s="16" t="s">
        <v>421</v>
      </c>
      <c r="C264" s="17" t="s">
        <v>829</v>
      </c>
      <c r="D264" s="18" t="s">
        <v>830</v>
      </c>
      <c r="E264" s="58" t="s">
        <v>425</v>
      </c>
      <c r="F264" s="60"/>
      <c r="G264" s="20">
        <v>0.6</v>
      </c>
      <c r="H264" s="21">
        <f t="shared" si="10"/>
        <v>0.73799999999999999</v>
      </c>
      <c r="I264" s="22">
        <v>0.23</v>
      </c>
      <c r="J264" s="21">
        <f t="shared" si="11"/>
        <v>0</v>
      </c>
      <c r="K264" s="67"/>
    </row>
    <row r="265" spans="1:11" ht="36" customHeight="1" x14ac:dyDescent="0.25">
      <c r="A265" s="15">
        <v>259</v>
      </c>
      <c r="B265" s="16" t="s">
        <v>50</v>
      </c>
      <c r="C265" s="17" t="s">
        <v>831</v>
      </c>
      <c r="D265" s="50" t="s">
        <v>477</v>
      </c>
      <c r="E265" s="58" t="s">
        <v>426</v>
      </c>
      <c r="F265" s="60"/>
      <c r="G265" s="20">
        <v>20.239999999999998</v>
      </c>
      <c r="H265" s="21">
        <f t="shared" si="10"/>
        <v>24.895199999999999</v>
      </c>
      <c r="I265" s="22">
        <v>0.23</v>
      </c>
      <c r="J265" s="21">
        <f t="shared" si="11"/>
        <v>0</v>
      </c>
      <c r="K265" s="67"/>
    </row>
    <row r="266" spans="1:11" ht="35.25" customHeight="1" x14ac:dyDescent="0.25">
      <c r="A266" s="15">
        <v>260</v>
      </c>
      <c r="B266" s="16" t="s">
        <v>180</v>
      </c>
      <c r="C266" s="17" t="s">
        <v>833</v>
      </c>
      <c r="D266" s="51" t="s">
        <v>832</v>
      </c>
      <c r="E266" s="58" t="s">
        <v>426</v>
      </c>
      <c r="F266" s="60"/>
      <c r="G266" s="20">
        <v>3.12</v>
      </c>
      <c r="H266" s="21">
        <f t="shared" si="10"/>
        <v>3.8376000000000001</v>
      </c>
      <c r="I266" s="22">
        <v>0.23</v>
      </c>
      <c r="J266" s="21">
        <f t="shared" si="11"/>
        <v>0</v>
      </c>
      <c r="K266" s="67"/>
    </row>
    <row r="267" spans="1:11" ht="18" x14ac:dyDescent="0.25">
      <c r="A267" s="15">
        <v>261</v>
      </c>
      <c r="B267" s="16" t="s">
        <v>181</v>
      </c>
      <c r="C267" s="17" t="s">
        <v>834</v>
      </c>
      <c r="D267" s="18" t="s">
        <v>835</v>
      </c>
      <c r="E267" s="58" t="s">
        <v>426</v>
      </c>
      <c r="F267" s="60"/>
      <c r="G267" s="20">
        <v>0.6</v>
      </c>
      <c r="H267" s="21">
        <f t="shared" si="10"/>
        <v>0.73799999999999999</v>
      </c>
      <c r="I267" s="22">
        <v>0.23</v>
      </c>
      <c r="J267" s="21">
        <f t="shared" si="11"/>
        <v>0</v>
      </c>
      <c r="K267" s="67"/>
    </row>
    <row r="268" spans="1:11" ht="27" customHeight="1" x14ac:dyDescent="0.25">
      <c r="A268" s="15">
        <v>262</v>
      </c>
      <c r="B268" s="16" t="s">
        <v>179</v>
      </c>
      <c r="C268" s="17" t="s">
        <v>837</v>
      </c>
      <c r="D268" s="18" t="s">
        <v>836</v>
      </c>
      <c r="E268" s="58" t="s">
        <v>426</v>
      </c>
      <c r="F268" s="60"/>
      <c r="G268" s="20">
        <v>1.45</v>
      </c>
      <c r="H268" s="21">
        <f t="shared" si="10"/>
        <v>1.7835000000000001</v>
      </c>
      <c r="I268" s="22">
        <v>0.23</v>
      </c>
      <c r="J268" s="21">
        <f t="shared" si="11"/>
        <v>0</v>
      </c>
      <c r="K268" s="67"/>
    </row>
    <row r="269" spans="1:11" ht="90" customHeight="1" x14ac:dyDescent="0.25">
      <c r="A269" s="15">
        <v>263</v>
      </c>
      <c r="B269" s="24" t="s">
        <v>362</v>
      </c>
      <c r="C269" s="17" t="s">
        <v>840</v>
      </c>
      <c r="D269" s="18" t="s">
        <v>838</v>
      </c>
      <c r="E269" s="58" t="s">
        <v>425</v>
      </c>
      <c r="F269" s="60"/>
      <c r="G269" s="20">
        <v>3.24</v>
      </c>
      <c r="H269" s="21">
        <f t="shared" si="10"/>
        <v>3.9852000000000003</v>
      </c>
      <c r="I269" s="22">
        <v>0.23</v>
      </c>
      <c r="J269" s="21">
        <f t="shared" si="11"/>
        <v>0</v>
      </c>
      <c r="K269" s="67"/>
    </row>
    <row r="270" spans="1:11" ht="74.25" customHeight="1" x14ac:dyDescent="0.25">
      <c r="A270" s="15">
        <v>264</v>
      </c>
      <c r="B270" s="16" t="s">
        <v>361</v>
      </c>
      <c r="C270" s="17" t="s">
        <v>841</v>
      </c>
      <c r="D270" s="18" t="s">
        <v>839</v>
      </c>
      <c r="E270" s="58" t="s">
        <v>425</v>
      </c>
      <c r="F270" s="60"/>
      <c r="G270" s="20">
        <v>11.6</v>
      </c>
      <c r="H270" s="21">
        <f t="shared" si="10"/>
        <v>14.268000000000001</v>
      </c>
      <c r="I270" s="22">
        <v>0.23</v>
      </c>
      <c r="J270" s="21">
        <f t="shared" si="11"/>
        <v>0</v>
      </c>
      <c r="K270" s="67"/>
    </row>
    <row r="271" spans="1:11" ht="23.25" customHeight="1" x14ac:dyDescent="0.25">
      <c r="A271" s="15">
        <v>265</v>
      </c>
      <c r="B271" s="16" t="s">
        <v>256</v>
      </c>
      <c r="C271" s="17" t="s">
        <v>842</v>
      </c>
      <c r="D271" s="18" t="s">
        <v>843</v>
      </c>
      <c r="E271" s="58" t="s">
        <v>426</v>
      </c>
      <c r="F271" s="60"/>
      <c r="G271" s="20">
        <v>1.0900000000000001</v>
      </c>
      <c r="H271" s="21">
        <f t="shared" si="10"/>
        <v>1.3407</v>
      </c>
      <c r="I271" s="22">
        <v>0.23</v>
      </c>
      <c r="J271" s="21">
        <f t="shared" si="11"/>
        <v>0</v>
      </c>
      <c r="K271" s="67"/>
    </row>
    <row r="272" spans="1:11" ht="33" customHeight="1" x14ac:dyDescent="0.25">
      <c r="A272" s="15">
        <v>266</v>
      </c>
      <c r="B272" s="16" t="s">
        <v>36</v>
      </c>
      <c r="C272" s="17" t="s">
        <v>847</v>
      </c>
      <c r="D272" s="18" t="s">
        <v>844</v>
      </c>
      <c r="E272" s="58" t="s">
        <v>425</v>
      </c>
      <c r="F272" s="60"/>
      <c r="G272" s="20">
        <v>0.19</v>
      </c>
      <c r="H272" s="21">
        <f t="shared" si="10"/>
        <v>0.23370000000000002</v>
      </c>
      <c r="I272" s="22">
        <v>0.23</v>
      </c>
      <c r="J272" s="21">
        <f t="shared" si="11"/>
        <v>0</v>
      </c>
      <c r="K272" s="67"/>
    </row>
    <row r="273" spans="1:11" ht="66.75" customHeight="1" x14ac:dyDescent="0.25">
      <c r="A273" s="15">
        <v>267</v>
      </c>
      <c r="B273" s="16" t="s">
        <v>219</v>
      </c>
      <c r="C273" s="29" t="s">
        <v>848</v>
      </c>
      <c r="D273" s="30" t="s">
        <v>845</v>
      </c>
      <c r="E273" s="58" t="s">
        <v>425</v>
      </c>
      <c r="F273" s="60"/>
      <c r="G273" s="20">
        <v>5.62</v>
      </c>
      <c r="H273" s="21">
        <f t="shared" si="10"/>
        <v>6.9126000000000003</v>
      </c>
      <c r="I273" s="22">
        <v>0.23</v>
      </c>
      <c r="J273" s="21">
        <f t="shared" si="11"/>
        <v>0</v>
      </c>
      <c r="K273" s="67"/>
    </row>
    <row r="274" spans="1:11" ht="33" customHeight="1" x14ac:dyDescent="0.25">
      <c r="A274" s="15">
        <v>268</v>
      </c>
      <c r="B274" s="16" t="s">
        <v>259</v>
      </c>
      <c r="C274" s="17" t="s">
        <v>849</v>
      </c>
      <c r="D274" s="18" t="s">
        <v>846</v>
      </c>
      <c r="E274" s="58" t="s">
        <v>425</v>
      </c>
      <c r="F274" s="60"/>
      <c r="G274" s="20">
        <v>6.23</v>
      </c>
      <c r="H274" s="21">
        <f t="shared" si="10"/>
        <v>7.6629000000000005</v>
      </c>
      <c r="I274" s="22">
        <v>0.23</v>
      </c>
      <c r="J274" s="21">
        <f t="shared" si="11"/>
        <v>0</v>
      </c>
      <c r="K274" s="67"/>
    </row>
    <row r="275" spans="1:11" ht="30" x14ac:dyDescent="0.25">
      <c r="A275" s="15">
        <v>269</v>
      </c>
      <c r="B275" s="16" t="s">
        <v>220</v>
      </c>
      <c r="C275" s="17" t="s">
        <v>850</v>
      </c>
      <c r="D275" s="52">
        <v>110451</v>
      </c>
      <c r="E275" s="58" t="s">
        <v>425</v>
      </c>
      <c r="F275" s="60"/>
      <c r="G275" s="20">
        <v>5.98</v>
      </c>
      <c r="H275" s="21">
        <f t="shared" si="10"/>
        <v>7.3554000000000004</v>
      </c>
      <c r="I275" s="22">
        <v>0.23</v>
      </c>
      <c r="J275" s="21">
        <f t="shared" si="11"/>
        <v>0</v>
      </c>
      <c r="K275" s="67"/>
    </row>
    <row r="276" spans="1:11" ht="32.25" customHeight="1" x14ac:dyDescent="0.25">
      <c r="A276" s="15">
        <v>270</v>
      </c>
      <c r="B276" s="16" t="s">
        <v>164</v>
      </c>
      <c r="C276" s="17" t="s">
        <v>853</v>
      </c>
      <c r="D276" s="53" t="s">
        <v>851</v>
      </c>
      <c r="E276" s="58" t="s">
        <v>425</v>
      </c>
      <c r="F276" s="60"/>
      <c r="G276" s="20">
        <v>3.5</v>
      </c>
      <c r="H276" s="21">
        <f t="shared" si="10"/>
        <v>4.3049999999999997</v>
      </c>
      <c r="I276" s="22">
        <v>0.23</v>
      </c>
      <c r="J276" s="21">
        <f t="shared" si="11"/>
        <v>0</v>
      </c>
      <c r="K276" s="67"/>
    </row>
    <row r="277" spans="1:11" ht="42.75" x14ac:dyDescent="0.25">
      <c r="A277" s="15">
        <v>271</v>
      </c>
      <c r="B277" s="16" t="s">
        <v>378</v>
      </c>
      <c r="C277" s="17" t="s">
        <v>852</v>
      </c>
      <c r="D277" s="18" t="s">
        <v>854</v>
      </c>
      <c r="E277" s="58" t="s">
        <v>425</v>
      </c>
      <c r="F277" s="60"/>
      <c r="G277" s="20">
        <v>1.3</v>
      </c>
      <c r="H277" s="21">
        <f t="shared" si="10"/>
        <v>1.5990000000000002</v>
      </c>
      <c r="I277" s="22">
        <v>0.23</v>
      </c>
      <c r="J277" s="21">
        <f t="shared" si="11"/>
        <v>0</v>
      </c>
      <c r="K277" s="67"/>
    </row>
    <row r="278" spans="1:11" ht="28.5" x14ac:dyDescent="0.25">
      <c r="A278" s="15">
        <v>272</v>
      </c>
      <c r="B278" s="16" t="s">
        <v>293</v>
      </c>
      <c r="C278" s="17" t="s">
        <v>857</v>
      </c>
      <c r="D278" s="18" t="s">
        <v>855</v>
      </c>
      <c r="E278" s="58" t="s">
        <v>425</v>
      </c>
      <c r="F278" s="60"/>
      <c r="G278" s="20">
        <v>2.62</v>
      </c>
      <c r="H278" s="21">
        <f t="shared" si="10"/>
        <v>3.2225999999999999</v>
      </c>
      <c r="I278" s="22">
        <v>0.23</v>
      </c>
      <c r="J278" s="21">
        <f t="shared" si="11"/>
        <v>0</v>
      </c>
      <c r="K278" s="67"/>
    </row>
    <row r="279" spans="1:11" ht="28.5" x14ac:dyDescent="0.25">
      <c r="A279" s="15">
        <v>273</v>
      </c>
      <c r="B279" s="16" t="s">
        <v>294</v>
      </c>
      <c r="C279" s="17" t="s">
        <v>857</v>
      </c>
      <c r="D279" s="18" t="s">
        <v>856</v>
      </c>
      <c r="E279" s="58" t="s">
        <v>425</v>
      </c>
      <c r="F279" s="60"/>
      <c r="G279" s="20">
        <v>2.2999999999999998</v>
      </c>
      <c r="H279" s="21">
        <f t="shared" si="10"/>
        <v>2.8289999999999997</v>
      </c>
      <c r="I279" s="22">
        <v>0.23</v>
      </c>
      <c r="J279" s="21">
        <f t="shared" si="11"/>
        <v>0</v>
      </c>
      <c r="K279" s="67"/>
    </row>
    <row r="280" spans="1:11" ht="57" x14ac:dyDescent="0.25">
      <c r="A280" s="15">
        <v>274</v>
      </c>
      <c r="B280" s="16" t="s">
        <v>367</v>
      </c>
      <c r="C280" s="17" t="s">
        <v>858</v>
      </c>
      <c r="D280" s="18" t="s">
        <v>859</v>
      </c>
      <c r="E280" s="58" t="s">
        <v>425</v>
      </c>
      <c r="F280" s="60"/>
      <c r="G280" s="20">
        <v>2.7</v>
      </c>
      <c r="H280" s="21">
        <f t="shared" si="10"/>
        <v>3.3210000000000002</v>
      </c>
      <c r="I280" s="22">
        <v>0.23</v>
      </c>
      <c r="J280" s="21">
        <f t="shared" si="11"/>
        <v>0</v>
      </c>
      <c r="K280" s="67"/>
    </row>
    <row r="281" spans="1:11" ht="30" x14ac:dyDescent="0.25">
      <c r="A281" s="15">
        <v>275</v>
      </c>
      <c r="B281" s="16" t="s">
        <v>112</v>
      </c>
      <c r="C281" s="17" t="s">
        <v>1081</v>
      </c>
      <c r="D281" s="18" t="s">
        <v>860</v>
      </c>
      <c r="E281" s="58" t="s">
        <v>425</v>
      </c>
      <c r="F281" s="60"/>
      <c r="G281" s="20">
        <v>5</v>
      </c>
      <c r="H281" s="21">
        <f t="shared" si="10"/>
        <v>6.15</v>
      </c>
      <c r="I281" s="22">
        <v>0.23</v>
      </c>
      <c r="J281" s="21">
        <f t="shared" si="11"/>
        <v>0</v>
      </c>
      <c r="K281" s="67"/>
    </row>
    <row r="282" spans="1:11" ht="42.75" x14ac:dyDescent="0.25">
      <c r="A282" s="15">
        <v>276</v>
      </c>
      <c r="B282" s="16" t="s">
        <v>289</v>
      </c>
      <c r="C282" s="17" t="s">
        <v>1082</v>
      </c>
      <c r="D282" s="18" t="s">
        <v>861</v>
      </c>
      <c r="E282" s="58" t="s">
        <v>425</v>
      </c>
      <c r="F282" s="60"/>
      <c r="G282" s="20">
        <v>3.39</v>
      </c>
      <c r="H282" s="21">
        <f t="shared" si="10"/>
        <v>4.1697000000000006</v>
      </c>
      <c r="I282" s="22">
        <v>0.23</v>
      </c>
      <c r="J282" s="21">
        <f t="shared" si="11"/>
        <v>0</v>
      </c>
      <c r="K282" s="67"/>
    </row>
    <row r="283" spans="1:11" ht="42.75" x14ac:dyDescent="0.25">
      <c r="A283" s="15">
        <v>277</v>
      </c>
      <c r="B283" s="16" t="s">
        <v>288</v>
      </c>
      <c r="C283" s="17" t="s">
        <v>1082</v>
      </c>
      <c r="D283" s="18" t="s">
        <v>862</v>
      </c>
      <c r="E283" s="58" t="s">
        <v>425</v>
      </c>
      <c r="F283" s="60"/>
      <c r="G283" s="20">
        <v>16</v>
      </c>
      <c r="H283" s="21">
        <f t="shared" si="10"/>
        <v>19.68</v>
      </c>
      <c r="I283" s="22">
        <v>0.23</v>
      </c>
      <c r="J283" s="21">
        <f t="shared" si="11"/>
        <v>0</v>
      </c>
      <c r="K283" s="67"/>
    </row>
    <row r="284" spans="1:11" ht="57" x14ac:dyDescent="0.25">
      <c r="A284" s="15">
        <v>278</v>
      </c>
      <c r="B284" s="16" t="s">
        <v>410</v>
      </c>
      <c r="C284" s="17" t="s">
        <v>864</v>
      </c>
      <c r="D284" s="18" t="s">
        <v>863</v>
      </c>
      <c r="E284" s="58" t="s">
        <v>425</v>
      </c>
      <c r="F284" s="60"/>
      <c r="G284" s="46">
        <v>18.7</v>
      </c>
      <c r="H284" s="21">
        <f t="shared" si="10"/>
        <v>23.000999999999998</v>
      </c>
      <c r="I284" s="22">
        <v>0.23</v>
      </c>
      <c r="J284" s="21">
        <f t="shared" si="11"/>
        <v>0</v>
      </c>
      <c r="K284" s="67"/>
    </row>
    <row r="285" spans="1:11" ht="18" x14ac:dyDescent="0.25">
      <c r="A285" s="15">
        <v>279</v>
      </c>
      <c r="B285" s="16" t="s">
        <v>111</v>
      </c>
      <c r="C285" s="17" t="s">
        <v>1083</v>
      </c>
      <c r="D285" s="18" t="s">
        <v>865</v>
      </c>
      <c r="E285" s="58" t="s">
        <v>432</v>
      </c>
      <c r="F285" s="60"/>
      <c r="G285" s="20">
        <v>121.38</v>
      </c>
      <c r="H285" s="21">
        <f t="shared" si="10"/>
        <v>149.29739999999998</v>
      </c>
      <c r="I285" s="22">
        <v>0.23</v>
      </c>
      <c r="J285" s="21">
        <f t="shared" si="11"/>
        <v>0</v>
      </c>
      <c r="K285" s="67"/>
    </row>
    <row r="286" spans="1:11" ht="34.9" customHeight="1" x14ac:dyDescent="0.25">
      <c r="A286" s="15">
        <v>280</v>
      </c>
      <c r="B286" s="16" t="s">
        <v>186</v>
      </c>
      <c r="C286" s="17" t="s">
        <v>1084</v>
      </c>
      <c r="D286" s="18" t="s">
        <v>866</v>
      </c>
      <c r="E286" s="58" t="s">
        <v>425</v>
      </c>
      <c r="F286" s="60"/>
      <c r="G286" s="46">
        <v>2.1</v>
      </c>
      <c r="H286" s="21">
        <f t="shared" si="10"/>
        <v>2.5830000000000002</v>
      </c>
      <c r="I286" s="22">
        <v>0.23</v>
      </c>
      <c r="J286" s="21">
        <f t="shared" si="11"/>
        <v>0</v>
      </c>
      <c r="K286" s="67"/>
    </row>
    <row r="287" spans="1:11" ht="28.5" x14ac:dyDescent="0.25">
      <c r="A287" s="15">
        <v>281</v>
      </c>
      <c r="B287" s="16" t="s">
        <v>346</v>
      </c>
      <c r="C287" s="17" t="s">
        <v>867</v>
      </c>
      <c r="D287" s="18" t="s">
        <v>868</v>
      </c>
      <c r="E287" s="58" t="s">
        <v>425</v>
      </c>
      <c r="F287" s="60"/>
      <c r="G287" s="20">
        <v>4.7</v>
      </c>
      <c r="H287" s="21">
        <f t="shared" si="10"/>
        <v>5.7810000000000006</v>
      </c>
      <c r="I287" s="22">
        <v>0.23</v>
      </c>
      <c r="J287" s="21">
        <f t="shared" si="11"/>
        <v>0</v>
      </c>
      <c r="K287" s="67"/>
    </row>
    <row r="288" spans="1:11" ht="45" customHeight="1" x14ac:dyDescent="0.25">
      <c r="A288" s="15">
        <v>282</v>
      </c>
      <c r="B288" s="16" t="s">
        <v>347</v>
      </c>
      <c r="C288" s="17" t="s">
        <v>867</v>
      </c>
      <c r="D288" s="18" t="s">
        <v>869</v>
      </c>
      <c r="E288" s="58" t="s">
        <v>425</v>
      </c>
      <c r="F288" s="60"/>
      <c r="G288" s="20">
        <v>5.5</v>
      </c>
      <c r="H288" s="21">
        <f t="shared" si="10"/>
        <v>6.7650000000000006</v>
      </c>
      <c r="I288" s="22">
        <v>0.23</v>
      </c>
      <c r="J288" s="21">
        <f t="shared" si="11"/>
        <v>0</v>
      </c>
      <c r="K288" s="67"/>
    </row>
    <row r="289" spans="1:11" ht="62.25" customHeight="1" x14ac:dyDescent="0.25">
      <c r="A289" s="15">
        <v>283</v>
      </c>
      <c r="B289" s="16" t="s">
        <v>287</v>
      </c>
      <c r="C289" s="17" t="s">
        <v>1083</v>
      </c>
      <c r="D289" s="18" t="s">
        <v>872</v>
      </c>
      <c r="E289" s="58" t="s">
        <v>425</v>
      </c>
      <c r="F289" s="60"/>
      <c r="G289" s="20">
        <v>12.4</v>
      </c>
      <c r="H289" s="21">
        <f t="shared" si="10"/>
        <v>15.252000000000001</v>
      </c>
      <c r="I289" s="22">
        <v>0.23</v>
      </c>
      <c r="J289" s="21">
        <f t="shared" si="11"/>
        <v>0</v>
      </c>
      <c r="K289" s="67"/>
    </row>
    <row r="290" spans="1:11" ht="60.75" customHeight="1" x14ac:dyDescent="0.25">
      <c r="A290" s="15">
        <v>284</v>
      </c>
      <c r="B290" s="16" t="s">
        <v>286</v>
      </c>
      <c r="C290" s="17" t="s">
        <v>870</v>
      </c>
      <c r="D290" s="18" t="s">
        <v>871</v>
      </c>
      <c r="E290" s="58" t="s">
        <v>425</v>
      </c>
      <c r="F290" s="60"/>
      <c r="G290" s="20">
        <v>9.39</v>
      </c>
      <c r="H290" s="21">
        <f t="shared" si="10"/>
        <v>11.549700000000001</v>
      </c>
      <c r="I290" s="22">
        <v>0.23</v>
      </c>
      <c r="J290" s="21">
        <f t="shared" si="11"/>
        <v>0</v>
      </c>
      <c r="K290" s="67"/>
    </row>
    <row r="291" spans="1:11" ht="35.25" customHeight="1" x14ac:dyDescent="0.25">
      <c r="A291" s="15">
        <v>285</v>
      </c>
      <c r="B291" s="16" t="s">
        <v>295</v>
      </c>
      <c r="C291" s="17" t="s">
        <v>874</v>
      </c>
      <c r="D291" s="18" t="s">
        <v>873</v>
      </c>
      <c r="E291" s="58" t="s">
        <v>431</v>
      </c>
      <c r="F291" s="60"/>
      <c r="G291" s="20">
        <v>4.7699999999999996</v>
      </c>
      <c r="H291" s="21">
        <f t="shared" si="10"/>
        <v>5.8670999999999998</v>
      </c>
      <c r="I291" s="22">
        <v>0.23</v>
      </c>
      <c r="J291" s="21">
        <f t="shared" si="11"/>
        <v>0</v>
      </c>
      <c r="K291" s="67"/>
    </row>
    <row r="292" spans="1:11" ht="31.5" customHeight="1" x14ac:dyDescent="0.25">
      <c r="A292" s="15">
        <v>286</v>
      </c>
      <c r="B292" s="16" t="s">
        <v>92</v>
      </c>
      <c r="C292" s="17" t="s">
        <v>876</v>
      </c>
      <c r="D292" s="18" t="s">
        <v>875</v>
      </c>
      <c r="E292" s="58" t="s">
        <v>430</v>
      </c>
      <c r="F292" s="60"/>
      <c r="G292" s="20">
        <v>8.6999999999999993</v>
      </c>
      <c r="H292" s="21">
        <f t="shared" si="10"/>
        <v>10.700999999999999</v>
      </c>
      <c r="I292" s="22">
        <v>0.23</v>
      </c>
      <c r="J292" s="21">
        <f t="shared" si="11"/>
        <v>0</v>
      </c>
      <c r="K292" s="67"/>
    </row>
    <row r="293" spans="1:11" ht="42" customHeight="1" x14ac:dyDescent="0.25">
      <c r="A293" s="15">
        <v>287</v>
      </c>
      <c r="B293" s="16" t="s">
        <v>353</v>
      </c>
      <c r="C293" s="17" t="s">
        <v>878</v>
      </c>
      <c r="D293" s="18" t="s">
        <v>877</v>
      </c>
      <c r="E293" s="58" t="s">
        <v>430</v>
      </c>
      <c r="F293" s="60"/>
      <c r="G293" s="20">
        <v>5.4</v>
      </c>
      <c r="H293" s="21">
        <f t="shared" si="10"/>
        <v>6.6420000000000003</v>
      </c>
      <c r="I293" s="22">
        <v>0.23</v>
      </c>
      <c r="J293" s="21">
        <f t="shared" si="11"/>
        <v>0</v>
      </c>
      <c r="K293" s="67"/>
    </row>
    <row r="294" spans="1:11" ht="50.25" customHeight="1" x14ac:dyDescent="0.25">
      <c r="A294" s="15">
        <v>288</v>
      </c>
      <c r="B294" s="16" t="s">
        <v>93</v>
      </c>
      <c r="C294" s="17" t="s">
        <v>876</v>
      </c>
      <c r="D294" s="18" t="s">
        <v>879</v>
      </c>
      <c r="E294" s="58" t="s">
        <v>430</v>
      </c>
      <c r="F294" s="60"/>
      <c r="G294" s="20">
        <v>12.82</v>
      </c>
      <c r="H294" s="21">
        <f t="shared" si="10"/>
        <v>15.768600000000001</v>
      </c>
      <c r="I294" s="22">
        <v>0.23</v>
      </c>
      <c r="J294" s="21">
        <f t="shared" si="11"/>
        <v>0</v>
      </c>
      <c r="K294" s="67"/>
    </row>
    <row r="295" spans="1:11" ht="67.5" customHeight="1" x14ac:dyDescent="0.25">
      <c r="A295" s="15">
        <v>289</v>
      </c>
      <c r="B295" s="16" t="s">
        <v>354</v>
      </c>
      <c r="C295" s="17" t="s">
        <v>880</v>
      </c>
      <c r="D295" s="18" t="s">
        <v>881</v>
      </c>
      <c r="E295" s="58" t="s">
        <v>426</v>
      </c>
      <c r="F295" s="60"/>
      <c r="G295" s="20">
        <v>5.5</v>
      </c>
      <c r="H295" s="21">
        <f t="shared" si="10"/>
        <v>6.7650000000000006</v>
      </c>
      <c r="I295" s="22">
        <v>0.23</v>
      </c>
      <c r="J295" s="21">
        <f t="shared" si="11"/>
        <v>0</v>
      </c>
      <c r="K295" s="67"/>
    </row>
    <row r="296" spans="1:11" ht="75" customHeight="1" x14ac:dyDescent="0.25">
      <c r="A296" s="15">
        <v>290</v>
      </c>
      <c r="B296" s="16" t="s">
        <v>113</v>
      </c>
      <c r="C296" s="17" t="s">
        <v>882</v>
      </c>
      <c r="D296" s="18" t="s">
        <v>883</v>
      </c>
      <c r="E296" s="58" t="s">
        <v>425</v>
      </c>
      <c r="F296" s="60"/>
      <c r="G296" s="20">
        <v>11.38</v>
      </c>
      <c r="H296" s="21">
        <f t="shared" si="10"/>
        <v>13.997400000000001</v>
      </c>
      <c r="I296" s="22">
        <v>0.23</v>
      </c>
      <c r="J296" s="21">
        <f t="shared" si="11"/>
        <v>0</v>
      </c>
      <c r="K296" s="67"/>
    </row>
    <row r="297" spans="1:11" ht="71.25" customHeight="1" x14ac:dyDescent="0.25">
      <c r="A297" s="15">
        <v>291</v>
      </c>
      <c r="B297" s="16" t="s">
        <v>64</v>
      </c>
      <c r="C297" s="17" t="s">
        <v>893</v>
      </c>
      <c r="D297" s="18" t="s">
        <v>884</v>
      </c>
      <c r="E297" s="58" t="s">
        <v>425</v>
      </c>
      <c r="F297" s="60"/>
      <c r="G297" s="20">
        <v>3.19</v>
      </c>
      <c r="H297" s="21">
        <f t="shared" si="10"/>
        <v>3.9237000000000002</v>
      </c>
      <c r="I297" s="22">
        <v>0.23</v>
      </c>
      <c r="J297" s="21">
        <f t="shared" si="11"/>
        <v>0</v>
      </c>
      <c r="K297" s="67"/>
    </row>
    <row r="298" spans="1:11" ht="66" customHeight="1" x14ac:dyDescent="0.25">
      <c r="A298" s="15">
        <v>292</v>
      </c>
      <c r="B298" s="16" t="s">
        <v>63</v>
      </c>
      <c r="C298" s="17" t="s">
        <v>894</v>
      </c>
      <c r="D298" s="18" t="s">
        <v>885</v>
      </c>
      <c r="E298" s="58" t="s">
        <v>425</v>
      </c>
      <c r="F298" s="60"/>
      <c r="G298" s="20">
        <v>15.3</v>
      </c>
      <c r="H298" s="21">
        <f t="shared" si="10"/>
        <v>18.819000000000003</v>
      </c>
      <c r="I298" s="22">
        <v>0.23</v>
      </c>
      <c r="J298" s="21">
        <f t="shared" si="11"/>
        <v>0</v>
      </c>
      <c r="K298" s="67"/>
    </row>
    <row r="299" spans="1:11" ht="28.5" x14ac:dyDescent="0.25">
      <c r="A299" s="15">
        <v>293</v>
      </c>
      <c r="B299" s="16" t="s">
        <v>216</v>
      </c>
      <c r="C299" s="17" t="s">
        <v>895</v>
      </c>
      <c r="D299" s="18" t="s">
        <v>886</v>
      </c>
      <c r="E299" s="58" t="s">
        <v>426</v>
      </c>
      <c r="F299" s="60"/>
      <c r="G299" s="20">
        <v>10</v>
      </c>
      <c r="H299" s="21">
        <f t="shared" si="10"/>
        <v>12.3</v>
      </c>
      <c r="I299" s="22">
        <v>0.23</v>
      </c>
      <c r="J299" s="21">
        <f t="shared" si="11"/>
        <v>0</v>
      </c>
      <c r="K299" s="67"/>
    </row>
    <row r="300" spans="1:11" ht="49.5" customHeight="1" x14ac:dyDescent="0.25">
      <c r="A300" s="15">
        <v>294</v>
      </c>
      <c r="B300" s="16" t="s">
        <v>65</v>
      </c>
      <c r="C300" s="17" t="s">
        <v>896</v>
      </c>
      <c r="D300" s="18" t="s">
        <v>887</v>
      </c>
      <c r="E300" s="58" t="s">
        <v>425</v>
      </c>
      <c r="F300" s="60"/>
      <c r="G300" s="20">
        <v>67.400000000000006</v>
      </c>
      <c r="H300" s="21">
        <f t="shared" si="10"/>
        <v>82.902000000000015</v>
      </c>
      <c r="I300" s="22">
        <v>0.23</v>
      </c>
      <c r="J300" s="21">
        <f t="shared" si="11"/>
        <v>0</v>
      </c>
      <c r="K300" s="67"/>
    </row>
    <row r="301" spans="1:11" ht="42.75" customHeight="1" x14ac:dyDescent="0.25">
      <c r="A301" s="15">
        <v>295</v>
      </c>
      <c r="B301" s="16" t="s">
        <v>55</v>
      </c>
      <c r="C301" s="17" t="s">
        <v>897</v>
      </c>
      <c r="D301" s="18" t="s">
        <v>1080</v>
      </c>
      <c r="E301" s="58" t="s">
        <v>425</v>
      </c>
      <c r="F301" s="60"/>
      <c r="G301" s="20">
        <v>5.43</v>
      </c>
      <c r="H301" s="21">
        <f t="shared" si="10"/>
        <v>6.6788999999999996</v>
      </c>
      <c r="I301" s="22">
        <v>0.23</v>
      </c>
      <c r="J301" s="21">
        <f t="shared" si="11"/>
        <v>0</v>
      </c>
      <c r="K301" s="67"/>
    </row>
    <row r="302" spans="1:11" ht="38.25" customHeight="1" x14ac:dyDescent="0.25">
      <c r="A302" s="15">
        <v>296</v>
      </c>
      <c r="B302" s="16" t="s">
        <v>59</v>
      </c>
      <c r="C302" s="17" t="s">
        <v>897</v>
      </c>
      <c r="D302" s="18" t="s">
        <v>888</v>
      </c>
      <c r="E302" s="58" t="s">
        <v>426</v>
      </c>
      <c r="F302" s="60"/>
      <c r="G302" s="20">
        <v>7.3</v>
      </c>
      <c r="H302" s="21">
        <f t="shared" si="10"/>
        <v>8.9789999999999992</v>
      </c>
      <c r="I302" s="22">
        <v>0.23</v>
      </c>
      <c r="J302" s="21">
        <f t="shared" si="11"/>
        <v>0</v>
      </c>
      <c r="K302" s="67"/>
    </row>
    <row r="303" spans="1:11" ht="33" customHeight="1" x14ac:dyDescent="0.25">
      <c r="A303" s="15">
        <v>297</v>
      </c>
      <c r="B303" s="16" t="s">
        <v>58</v>
      </c>
      <c r="C303" s="17" t="s">
        <v>897</v>
      </c>
      <c r="D303" s="18" t="s">
        <v>889</v>
      </c>
      <c r="E303" s="58" t="s">
        <v>426</v>
      </c>
      <c r="F303" s="60"/>
      <c r="G303" s="20">
        <v>43.8</v>
      </c>
      <c r="H303" s="21">
        <f t="shared" si="10"/>
        <v>53.873999999999995</v>
      </c>
      <c r="I303" s="22">
        <v>0.23</v>
      </c>
      <c r="J303" s="21">
        <f t="shared" si="11"/>
        <v>0</v>
      </c>
      <c r="K303" s="67"/>
    </row>
    <row r="304" spans="1:11" ht="36.75" customHeight="1" x14ac:dyDescent="0.25">
      <c r="A304" s="15">
        <v>298</v>
      </c>
      <c r="B304" s="16" t="s">
        <v>56</v>
      </c>
      <c r="C304" s="17" t="s">
        <v>897</v>
      </c>
      <c r="D304" s="18" t="s">
        <v>890</v>
      </c>
      <c r="E304" s="58" t="s">
        <v>426</v>
      </c>
      <c r="F304" s="60"/>
      <c r="G304" s="20">
        <v>8.7799999999999994</v>
      </c>
      <c r="H304" s="21">
        <f t="shared" si="10"/>
        <v>10.799399999999999</v>
      </c>
      <c r="I304" s="22">
        <v>0.23</v>
      </c>
      <c r="J304" s="21">
        <f t="shared" si="11"/>
        <v>0</v>
      </c>
      <c r="K304" s="67"/>
    </row>
    <row r="305" spans="1:11" ht="37.5" customHeight="1" x14ac:dyDescent="0.25">
      <c r="A305" s="15">
        <v>299</v>
      </c>
      <c r="B305" s="16" t="s">
        <v>57</v>
      </c>
      <c r="C305" s="17" t="s">
        <v>897</v>
      </c>
      <c r="D305" s="18" t="s">
        <v>891</v>
      </c>
      <c r="E305" s="58" t="s">
        <v>426</v>
      </c>
      <c r="F305" s="60"/>
      <c r="G305" s="20">
        <v>11.34</v>
      </c>
      <c r="H305" s="21">
        <f t="shared" si="10"/>
        <v>13.9482</v>
      </c>
      <c r="I305" s="22">
        <v>0.23</v>
      </c>
      <c r="J305" s="21">
        <f t="shared" si="11"/>
        <v>0</v>
      </c>
      <c r="K305" s="67"/>
    </row>
    <row r="306" spans="1:11" ht="36" customHeight="1" x14ac:dyDescent="0.25">
      <c r="A306" s="15">
        <v>300</v>
      </c>
      <c r="B306" s="16" t="s">
        <v>190</v>
      </c>
      <c r="C306" s="17" t="s">
        <v>898</v>
      </c>
      <c r="D306" s="18" t="s">
        <v>892</v>
      </c>
      <c r="E306" s="58" t="s">
        <v>425</v>
      </c>
      <c r="F306" s="60"/>
      <c r="G306" s="20">
        <v>1.45</v>
      </c>
      <c r="H306" s="21">
        <f t="shared" si="10"/>
        <v>1.7835000000000001</v>
      </c>
      <c r="I306" s="22">
        <v>0.23</v>
      </c>
      <c r="J306" s="21">
        <f t="shared" si="11"/>
        <v>0</v>
      </c>
      <c r="K306" s="67"/>
    </row>
    <row r="307" spans="1:11" ht="28.5" x14ac:dyDescent="0.25">
      <c r="A307" s="15">
        <v>301</v>
      </c>
      <c r="B307" s="16" t="s">
        <v>340</v>
      </c>
      <c r="C307" s="17" t="s">
        <v>899</v>
      </c>
      <c r="D307" s="18" t="s">
        <v>900</v>
      </c>
      <c r="E307" s="58" t="s">
        <v>426</v>
      </c>
      <c r="F307" s="60"/>
      <c r="G307" s="20">
        <v>1.25</v>
      </c>
      <c r="H307" s="21">
        <f t="shared" si="10"/>
        <v>1.5375000000000001</v>
      </c>
      <c r="I307" s="22">
        <v>0.23</v>
      </c>
      <c r="J307" s="21">
        <f t="shared" si="11"/>
        <v>0</v>
      </c>
      <c r="K307" s="67"/>
    </row>
    <row r="308" spans="1:11" ht="43.5" customHeight="1" x14ac:dyDescent="0.25">
      <c r="A308" s="15">
        <v>302</v>
      </c>
      <c r="B308" s="16" t="s">
        <v>343</v>
      </c>
      <c r="C308" s="17" t="s">
        <v>932</v>
      </c>
      <c r="D308" s="18" t="s">
        <v>901</v>
      </c>
      <c r="E308" s="58" t="s">
        <v>426</v>
      </c>
      <c r="F308" s="60"/>
      <c r="G308" s="20">
        <v>25.9</v>
      </c>
      <c r="H308" s="21">
        <f t="shared" si="10"/>
        <v>31.856999999999999</v>
      </c>
      <c r="I308" s="22">
        <v>0.23</v>
      </c>
      <c r="J308" s="21">
        <f t="shared" si="11"/>
        <v>0</v>
      </c>
      <c r="K308" s="67"/>
    </row>
    <row r="309" spans="1:11" ht="42.75" x14ac:dyDescent="0.25">
      <c r="A309" s="15">
        <v>303</v>
      </c>
      <c r="B309" s="16" t="s">
        <v>407</v>
      </c>
      <c r="C309" s="17" t="s">
        <v>931</v>
      </c>
      <c r="D309" s="18" t="s">
        <v>902</v>
      </c>
      <c r="E309" s="58" t="s">
        <v>425</v>
      </c>
      <c r="F309" s="60"/>
      <c r="G309" s="46">
        <v>9.4</v>
      </c>
      <c r="H309" s="21">
        <f t="shared" si="10"/>
        <v>11.562000000000001</v>
      </c>
      <c r="I309" s="22">
        <v>0.23</v>
      </c>
      <c r="J309" s="21">
        <f t="shared" si="11"/>
        <v>0</v>
      </c>
      <c r="K309" s="67"/>
    </row>
    <row r="310" spans="1:11" ht="63" customHeight="1" x14ac:dyDescent="0.25">
      <c r="A310" s="15">
        <v>304</v>
      </c>
      <c r="B310" s="16" t="s">
        <v>291</v>
      </c>
      <c r="C310" s="17" t="s">
        <v>928</v>
      </c>
      <c r="D310" s="18" t="s">
        <v>903</v>
      </c>
      <c r="E310" s="58" t="s">
        <v>425</v>
      </c>
      <c r="F310" s="60"/>
      <c r="G310" s="20">
        <v>8.1</v>
      </c>
      <c r="H310" s="21">
        <f t="shared" si="10"/>
        <v>9.9629999999999992</v>
      </c>
      <c r="I310" s="22">
        <v>0.23</v>
      </c>
      <c r="J310" s="21">
        <f t="shared" si="11"/>
        <v>0</v>
      </c>
      <c r="K310" s="67"/>
    </row>
    <row r="311" spans="1:11" ht="60" customHeight="1" x14ac:dyDescent="0.25">
      <c r="A311" s="15">
        <v>305</v>
      </c>
      <c r="B311" s="16" t="s">
        <v>66</v>
      </c>
      <c r="C311" s="17" t="s">
        <v>930</v>
      </c>
      <c r="D311" s="18" t="s">
        <v>904</v>
      </c>
      <c r="E311" s="58" t="s">
        <v>425</v>
      </c>
      <c r="F311" s="60"/>
      <c r="G311" s="20">
        <v>5.49</v>
      </c>
      <c r="H311" s="21">
        <f t="shared" si="10"/>
        <v>6.7527000000000008</v>
      </c>
      <c r="I311" s="22">
        <v>0.23</v>
      </c>
      <c r="J311" s="21">
        <f t="shared" si="11"/>
        <v>0</v>
      </c>
      <c r="K311" s="67"/>
    </row>
    <row r="312" spans="1:11" ht="66" customHeight="1" x14ac:dyDescent="0.25">
      <c r="A312" s="15">
        <v>306</v>
      </c>
      <c r="B312" s="16" t="s">
        <v>290</v>
      </c>
      <c r="C312" s="17" t="s">
        <v>928</v>
      </c>
      <c r="D312" s="18" t="s">
        <v>905</v>
      </c>
      <c r="E312" s="58" t="s">
        <v>425</v>
      </c>
      <c r="F312" s="60"/>
      <c r="G312" s="20">
        <v>8</v>
      </c>
      <c r="H312" s="21">
        <f t="shared" si="10"/>
        <v>9.84</v>
      </c>
      <c r="I312" s="22">
        <v>0.23</v>
      </c>
      <c r="J312" s="21">
        <f t="shared" si="11"/>
        <v>0</v>
      </c>
      <c r="K312" s="67"/>
    </row>
    <row r="313" spans="1:11" ht="57.75" customHeight="1" x14ac:dyDescent="0.25">
      <c r="A313" s="15">
        <v>307</v>
      </c>
      <c r="B313" s="16" t="s">
        <v>67</v>
      </c>
      <c r="C313" s="17" t="s">
        <v>930</v>
      </c>
      <c r="D313" s="18" t="s">
        <v>906</v>
      </c>
      <c r="E313" s="58" t="s">
        <v>425</v>
      </c>
      <c r="F313" s="60"/>
      <c r="G313" s="20">
        <v>5.49</v>
      </c>
      <c r="H313" s="21">
        <f t="shared" si="10"/>
        <v>6.7527000000000008</v>
      </c>
      <c r="I313" s="22">
        <v>0.23</v>
      </c>
      <c r="J313" s="21">
        <f t="shared" si="11"/>
        <v>0</v>
      </c>
      <c r="K313" s="67"/>
    </row>
    <row r="314" spans="1:11" ht="62.25" customHeight="1" x14ac:dyDescent="0.25">
      <c r="A314" s="15">
        <v>308</v>
      </c>
      <c r="B314" s="24" t="s">
        <v>276</v>
      </c>
      <c r="C314" s="17" t="s">
        <v>929</v>
      </c>
      <c r="D314" s="18" t="s">
        <v>907</v>
      </c>
      <c r="E314" s="58" t="s">
        <v>425</v>
      </c>
      <c r="F314" s="60"/>
      <c r="G314" s="20">
        <v>9.6</v>
      </c>
      <c r="H314" s="21">
        <f t="shared" si="10"/>
        <v>11.808</v>
      </c>
      <c r="I314" s="22">
        <v>0.23</v>
      </c>
      <c r="J314" s="21">
        <f t="shared" si="11"/>
        <v>0</v>
      </c>
      <c r="K314" s="67"/>
    </row>
    <row r="315" spans="1:11" ht="75.599999999999994" customHeight="1" x14ac:dyDescent="0.25">
      <c r="A315" s="15">
        <v>309</v>
      </c>
      <c r="B315" s="16" t="s">
        <v>275</v>
      </c>
      <c r="C315" s="17" t="s">
        <v>928</v>
      </c>
      <c r="D315" s="18" t="s">
        <v>908</v>
      </c>
      <c r="E315" s="58" t="s">
        <v>425</v>
      </c>
      <c r="F315" s="60"/>
      <c r="G315" s="20">
        <v>5.7</v>
      </c>
      <c r="H315" s="21">
        <f t="shared" si="10"/>
        <v>7.0110000000000001</v>
      </c>
      <c r="I315" s="22">
        <v>0.23</v>
      </c>
      <c r="J315" s="21">
        <f t="shared" si="11"/>
        <v>0</v>
      </c>
      <c r="K315" s="67"/>
    </row>
    <row r="316" spans="1:11" ht="88.9" customHeight="1" x14ac:dyDescent="0.25">
      <c r="A316" s="15">
        <v>310</v>
      </c>
      <c r="B316" s="16" t="s">
        <v>68</v>
      </c>
      <c r="C316" s="17" t="s">
        <v>928</v>
      </c>
      <c r="D316" s="18" t="s">
        <v>909</v>
      </c>
      <c r="E316" s="58" t="s">
        <v>425</v>
      </c>
      <c r="F316" s="60"/>
      <c r="G316" s="20">
        <v>7.27</v>
      </c>
      <c r="H316" s="21">
        <f t="shared" si="10"/>
        <v>8.9420999999999999</v>
      </c>
      <c r="I316" s="22">
        <v>0.23</v>
      </c>
      <c r="J316" s="21">
        <f t="shared" si="11"/>
        <v>0</v>
      </c>
      <c r="K316" s="67"/>
    </row>
    <row r="317" spans="1:11" ht="42.75" x14ac:dyDescent="0.25">
      <c r="A317" s="15">
        <v>311</v>
      </c>
      <c r="B317" s="16" t="s">
        <v>349</v>
      </c>
      <c r="C317" s="17" t="s">
        <v>927</v>
      </c>
      <c r="D317" s="18" t="s">
        <v>910</v>
      </c>
      <c r="E317" s="58" t="s">
        <v>426</v>
      </c>
      <c r="F317" s="60"/>
      <c r="G317" s="20">
        <v>73.900000000000006</v>
      </c>
      <c r="H317" s="21">
        <f t="shared" si="10"/>
        <v>90.897000000000006</v>
      </c>
      <c r="I317" s="22">
        <v>0.23</v>
      </c>
      <c r="J317" s="21">
        <f t="shared" si="11"/>
        <v>0</v>
      </c>
      <c r="K317" s="67"/>
    </row>
    <row r="318" spans="1:11" ht="82.9" customHeight="1" x14ac:dyDescent="0.25">
      <c r="A318" s="15">
        <v>312</v>
      </c>
      <c r="B318" s="16" t="s">
        <v>54</v>
      </c>
      <c r="C318" s="17" t="s">
        <v>927</v>
      </c>
      <c r="D318" s="18" t="s">
        <v>911</v>
      </c>
      <c r="E318" s="58" t="s">
        <v>426</v>
      </c>
      <c r="F318" s="60"/>
      <c r="G318" s="20">
        <v>130.19999999999999</v>
      </c>
      <c r="H318" s="21">
        <f t="shared" si="10"/>
        <v>160.14599999999999</v>
      </c>
      <c r="I318" s="22">
        <v>0.23</v>
      </c>
      <c r="J318" s="21">
        <f t="shared" si="11"/>
        <v>0</v>
      </c>
      <c r="K318" s="67"/>
    </row>
    <row r="319" spans="1:11" ht="75" customHeight="1" x14ac:dyDescent="0.25">
      <c r="A319" s="15">
        <v>313</v>
      </c>
      <c r="B319" s="16" t="s">
        <v>89</v>
      </c>
      <c r="C319" s="17" t="s">
        <v>926</v>
      </c>
      <c r="D319" s="18" t="s">
        <v>912</v>
      </c>
      <c r="E319" s="58" t="s">
        <v>425</v>
      </c>
      <c r="F319" s="60"/>
      <c r="G319" s="20">
        <v>0.44</v>
      </c>
      <c r="H319" s="21">
        <f t="shared" si="10"/>
        <v>0.54120000000000001</v>
      </c>
      <c r="I319" s="22">
        <v>0.23</v>
      </c>
      <c r="J319" s="21">
        <f t="shared" si="11"/>
        <v>0</v>
      </c>
      <c r="K319" s="67"/>
    </row>
    <row r="320" spans="1:11" ht="71.45" customHeight="1" x14ac:dyDescent="0.25">
      <c r="A320" s="15">
        <v>314</v>
      </c>
      <c r="B320" s="16" t="s">
        <v>88</v>
      </c>
      <c r="C320" s="17" t="s">
        <v>926</v>
      </c>
      <c r="D320" s="18" t="s">
        <v>913</v>
      </c>
      <c r="E320" s="58" t="s">
        <v>425</v>
      </c>
      <c r="F320" s="60"/>
      <c r="G320" s="20">
        <v>0.48</v>
      </c>
      <c r="H320" s="21">
        <f t="shared" si="10"/>
        <v>0.59040000000000004</v>
      </c>
      <c r="I320" s="22">
        <v>0.23</v>
      </c>
      <c r="J320" s="21">
        <f t="shared" si="11"/>
        <v>0</v>
      </c>
      <c r="K320" s="67"/>
    </row>
    <row r="321" spans="1:11" ht="57" customHeight="1" x14ac:dyDescent="0.25">
      <c r="A321" s="15">
        <v>315</v>
      </c>
      <c r="B321" s="16" t="s">
        <v>87</v>
      </c>
      <c r="C321" s="17" t="s">
        <v>923</v>
      </c>
      <c r="D321" s="18" t="s">
        <v>914</v>
      </c>
      <c r="E321" s="58" t="s">
        <v>425</v>
      </c>
      <c r="F321" s="60"/>
      <c r="G321" s="20">
        <v>0.6</v>
      </c>
      <c r="H321" s="21">
        <f t="shared" ref="H321:H384" si="12">G321*I321+G321</f>
        <v>0.73799999999999999</v>
      </c>
      <c r="I321" s="22">
        <v>0.23</v>
      </c>
      <c r="J321" s="21">
        <f t="shared" si="11"/>
        <v>0</v>
      </c>
      <c r="K321" s="67"/>
    </row>
    <row r="322" spans="1:11" ht="55.15" customHeight="1" x14ac:dyDescent="0.25">
      <c r="A322" s="15">
        <v>316</v>
      </c>
      <c r="B322" s="16" t="s">
        <v>352</v>
      </c>
      <c r="C322" s="17" t="s">
        <v>922</v>
      </c>
      <c r="D322" s="18" t="s">
        <v>915</v>
      </c>
      <c r="E322" s="58" t="s">
        <v>425</v>
      </c>
      <c r="F322" s="60"/>
      <c r="G322" s="20">
        <v>2.0499999999999998</v>
      </c>
      <c r="H322" s="21">
        <f t="shared" si="12"/>
        <v>2.5214999999999996</v>
      </c>
      <c r="I322" s="22">
        <v>0.23</v>
      </c>
      <c r="J322" s="21">
        <f t="shared" si="11"/>
        <v>0</v>
      </c>
      <c r="K322" s="67"/>
    </row>
    <row r="323" spans="1:11" ht="56.25" customHeight="1" x14ac:dyDescent="0.25">
      <c r="A323" s="15">
        <v>317</v>
      </c>
      <c r="B323" s="16" t="s">
        <v>90</v>
      </c>
      <c r="C323" s="17" t="s">
        <v>921</v>
      </c>
      <c r="D323" s="18" t="s">
        <v>916</v>
      </c>
      <c r="E323" s="58" t="s">
        <v>425</v>
      </c>
      <c r="F323" s="60"/>
      <c r="G323" s="20">
        <v>4.2300000000000004</v>
      </c>
      <c r="H323" s="21">
        <f t="shared" si="12"/>
        <v>5.2029000000000005</v>
      </c>
      <c r="I323" s="22">
        <v>0.23</v>
      </c>
      <c r="J323" s="21">
        <f t="shared" si="11"/>
        <v>0</v>
      </c>
      <c r="K323" s="67"/>
    </row>
    <row r="324" spans="1:11" ht="28.5" x14ac:dyDescent="0.25">
      <c r="A324" s="15">
        <v>318</v>
      </c>
      <c r="B324" s="16" t="s">
        <v>314</v>
      </c>
      <c r="C324" s="17" t="s">
        <v>920</v>
      </c>
      <c r="D324" s="18" t="s">
        <v>917</v>
      </c>
      <c r="E324" s="59" t="s">
        <v>425</v>
      </c>
      <c r="F324" s="60"/>
      <c r="G324" s="20">
        <v>8.85</v>
      </c>
      <c r="H324" s="21">
        <f t="shared" si="12"/>
        <v>10.8855</v>
      </c>
      <c r="I324" s="22">
        <v>0.23</v>
      </c>
      <c r="J324" s="21">
        <f t="shared" si="11"/>
        <v>0</v>
      </c>
      <c r="K324" s="67"/>
    </row>
    <row r="325" spans="1:11" ht="28.5" x14ac:dyDescent="0.25">
      <c r="A325" s="15">
        <v>319</v>
      </c>
      <c r="B325" s="16" t="s">
        <v>313</v>
      </c>
      <c r="C325" s="17" t="s">
        <v>920</v>
      </c>
      <c r="D325" s="18" t="s">
        <v>918</v>
      </c>
      <c r="E325" s="59" t="s">
        <v>425</v>
      </c>
      <c r="F325" s="60"/>
      <c r="G325" s="20">
        <v>6.5</v>
      </c>
      <c r="H325" s="21">
        <f t="shared" si="12"/>
        <v>7.9950000000000001</v>
      </c>
      <c r="I325" s="22">
        <v>0.23</v>
      </c>
      <c r="J325" s="21">
        <f t="shared" si="11"/>
        <v>0</v>
      </c>
      <c r="K325" s="67"/>
    </row>
    <row r="326" spans="1:11" ht="41.45" customHeight="1" x14ac:dyDescent="0.25">
      <c r="A326" s="15">
        <v>320</v>
      </c>
      <c r="B326" s="16" t="s">
        <v>28</v>
      </c>
      <c r="C326" s="17" t="s">
        <v>919</v>
      </c>
      <c r="D326" s="18" t="s">
        <v>924</v>
      </c>
      <c r="E326" s="59" t="s">
        <v>425</v>
      </c>
      <c r="F326" s="60"/>
      <c r="G326" s="20">
        <v>12.5</v>
      </c>
      <c r="H326" s="21">
        <f t="shared" si="12"/>
        <v>15.375</v>
      </c>
      <c r="I326" s="22">
        <v>0.23</v>
      </c>
      <c r="J326" s="21">
        <f t="shared" si="11"/>
        <v>0</v>
      </c>
      <c r="K326" s="67"/>
    </row>
    <row r="327" spans="1:11" ht="58.9" customHeight="1" x14ac:dyDescent="0.25">
      <c r="A327" s="15">
        <v>321</v>
      </c>
      <c r="B327" s="16" t="s">
        <v>312</v>
      </c>
      <c r="C327" s="17" t="s">
        <v>919</v>
      </c>
      <c r="D327" s="18" t="s">
        <v>925</v>
      </c>
      <c r="E327" s="59" t="s">
        <v>425</v>
      </c>
      <c r="F327" s="60"/>
      <c r="G327" s="20">
        <v>6.6</v>
      </c>
      <c r="H327" s="21">
        <f t="shared" si="12"/>
        <v>8.1180000000000003</v>
      </c>
      <c r="I327" s="22">
        <v>0.23</v>
      </c>
      <c r="J327" s="21">
        <f t="shared" ref="J327:J390" si="13">H327*F327</f>
        <v>0</v>
      </c>
      <c r="K327" s="67"/>
    </row>
    <row r="328" spans="1:11" ht="45.6" customHeight="1" x14ac:dyDescent="0.25">
      <c r="A328" s="15">
        <v>322</v>
      </c>
      <c r="B328" s="16" t="s">
        <v>385</v>
      </c>
      <c r="C328" s="17" t="s">
        <v>934</v>
      </c>
      <c r="D328" s="18" t="s">
        <v>933</v>
      </c>
      <c r="E328" s="58" t="s">
        <v>426</v>
      </c>
      <c r="F328" s="60"/>
      <c r="G328" s="20">
        <v>1.75</v>
      </c>
      <c r="H328" s="21">
        <f t="shared" si="12"/>
        <v>2.1524999999999999</v>
      </c>
      <c r="I328" s="22">
        <v>0.23</v>
      </c>
      <c r="J328" s="21">
        <f t="shared" si="13"/>
        <v>0</v>
      </c>
      <c r="K328" s="67"/>
    </row>
    <row r="329" spans="1:11" ht="33.6" customHeight="1" x14ac:dyDescent="0.25">
      <c r="A329" s="15">
        <v>323</v>
      </c>
      <c r="B329" s="16" t="s">
        <v>183</v>
      </c>
      <c r="C329" s="17" t="s">
        <v>935</v>
      </c>
      <c r="D329" s="18" t="s">
        <v>936</v>
      </c>
      <c r="E329" s="58" t="s">
        <v>426</v>
      </c>
      <c r="F329" s="60"/>
      <c r="G329" s="20">
        <v>2.2000000000000002</v>
      </c>
      <c r="H329" s="21">
        <f t="shared" si="12"/>
        <v>2.7060000000000004</v>
      </c>
      <c r="I329" s="22">
        <v>0.23</v>
      </c>
      <c r="J329" s="21">
        <f t="shared" si="13"/>
        <v>0</v>
      </c>
      <c r="K329" s="67"/>
    </row>
    <row r="330" spans="1:11" ht="40.15" customHeight="1" x14ac:dyDescent="0.25">
      <c r="A330" s="15">
        <v>324</v>
      </c>
      <c r="B330" s="16" t="s">
        <v>185</v>
      </c>
      <c r="C330" s="17" t="s">
        <v>937</v>
      </c>
      <c r="D330" s="18" t="s">
        <v>938</v>
      </c>
      <c r="E330" s="58" t="s">
        <v>426</v>
      </c>
      <c r="F330" s="60"/>
      <c r="G330" s="20">
        <v>3.8</v>
      </c>
      <c r="H330" s="21">
        <f t="shared" si="12"/>
        <v>4.6739999999999995</v>
      </c>
      <c r="I330" s="22">
        <v>0.23</v>
      </c>
      <c r="J330" s="21">
        <f t="shared" si="13"/>
        <v>0</v>
      </c>
      <c r="K330" s="67"/>
    </row>
    <row r="331" spans="1:11" ht="49.9" customHeight="1" x14ac:dyDescent="0.25">
      <c r="A331" s="15">
        <v>325</v>
      </c>
      <c r="B331" s="16" t="s">
        <v>383</v>
      </c>
      <c r="C331" s="17" t="s">
        <v>935</v>
      </c>
      <c r="D331" s="18" t="s">
        <v>939</v>
      </c>
      <c r="E331" s="58" t="s">
        <v>426</v>
      </c>
      <c r="F331" s="60"/>
      <c r="G331" s="20">
        <v>0.73</v>
      </c>
      <c r="H331" s="21">
        <f t="shared" si="12"/>
        <v>0.89789999999999992</v>
      </c>
      <c r="I331" s="22">
        <v>0.23</v>
      </c>
      <c r="J331" s="21">
        <f t="shared" si="13"/>
        <v>0</v>
      </c>
      <c r="K331" s="67"/>
    </row>
    <row r="332" spans="1:11" ht="41.45" customHeight="1" x14ac:dyDescent="0.25">
      <c r="A332" s="15">
        <v>326</v>
      </c>
      <c r="B332" s="16" t="s">
        <v>182</v>
      </c>
      <c r="C332" s="17" t="s">
        <v>940</v>
      </c>
      <c r="D332" s="18" t="s">
        <v>941</v>
      </c>
      <c r="E332" s="58" t="s">
        <v>426</v>
      </c>
      <c r="F332" s="60"/>
      <c r="G332" s="20">
        <v>1.85</v>
      </c>
      <c r="H332" s="21">
        <f t="shared" si="12"/>
        <v>2.2755000000000001</v>
      </c>
      <c r="I332" s="22">
        <v>0.23</v>
      </c>
      <c r="J332" s="21">
        <f t="shared" si="13"/>
        <v>0</v>
      </c>
      <c r="K332" s="67"/>
    </row>
    <row r="333" spans="1:11" ht="28.5" x14ac:dyDescent="0.25">
      <c r="A333" s="15">
        <v>327</v>
      </c>
      <c r="B333" s="16" t="s">
        <v>384</v>
      </c>
      <c r="C333" s="17" t="s">
        <v>935</v>
      </c>
      <c r="D333" s="18" t="s">
        <v>942</v>
      </c>
      <c r="E333" s="58" t="s">
        <v>426</v>
      </c>
      <c r="F333" s="60"/>
      <c r="G333" s="20">
        <v>0.97</v>
      </c>
      <c r="H333" s="21">
        <f t="shared" si="12"/>
        <v>1.1931</v>
      </c>
      <c r="I333" s="22">
        <v>0.23</v>
      </c>
      <c r="J333" s="21">
        <f t="shared" si="13"/>
        <v>0</v>
      </c>
      <c r="K333" s="67"/>
    </row>
    <row r="334" spans="1:11" ht="43.9" customHeight="1" x14ac:dyDescent="0.25">
      <c r="A334" s="15">
        <v>328</v>
      </c>
      <c r="B334" s="16" t="s">
        <v>184</v>
      </c>
      <c r="C334" s="17" t="s">
        <v>944</v>
      </c>
      <c r="D334" s="18" t="s">
        <v>943</v>
      </c>
      <c r="E334" s="58" t="s">
        <v>426</v>
      </c>
      <c r="F334" s="60"/>
      <c r="G334" s="20">
        <v>2.56</v>
      </c>
      <c r="H334" s="21">
        <f t="shared" si="12"/>
        <v>3.1488</v>
      </c>
      <c r="I334" s="22">
        <v>0.23</v>
      </c>
      <c r="J334" s="21">
        <f t="shared" si="13"/>
        <v>0</v>
      </c>
      <c r="K334" s="67"/>
    </row>
    <row r="335" spans="1:11" ht="51" customHeight="1" x14ac:dyDescent="0.25">
      <c r="A335" s="15">
        <v>329</v>
      </c>
      <c r="B335" s="16" t="s">
        <v>222</v>
      </c>
      <c r="C335" s="17" t="s">
        <v>945</v>
      </c>
      <c r="D335" s="18" t="s">
        <v>946</v>
      </c>
      <c r="E335" s="58" t="s">
        <v>425</v>
      </c>
      <c r="F335" s="60"/>
      <c r="G335" s="20">
        <v>8.8000000000000007</v>
      </c>
      <c r="H335" s="21">
        <f t="shared" si="12"/>
        <v>10.824000000000002</v>
      </c>
      <c r="I335" s="22">
        <v>0.23</v>
      </c>
      <c r="J335" s="21">
        <f t="shared" si="13"/>
        <v>0</v>
      </c>
      <c r="K335" s="67"/>
    </row>
    <row r="336" spans="1:11" ht="30" customHeight="1" x14ac:dyDescent="0.25">
      <c r="A336" s="15">
        <v>330</v>
      </c>
      <c r="B336" s="16" t="s">
        <v>380</v>
      </c>
      <c r="C336" s="17" t="s">
        <v>947</v>
      </c>
      <c r="D336" s="18" t="s">
        <v>948</v>
      </c>
      <c r="E336" s="58" t="s">
        <v>425</v>
      </c>
      <c r="F336" s="60"/>
      <c r="G336" s="20">
        <v>1.7</v>
      </c>
      <c r="H336" s="21">
        <f t="shared" si="12"/>
        <v>2.0910000000000002</v>
      </c>
      <c r="I336" s="22">
        <v>0.23</v>
      </c>
      <c r="J336" s="21">
        <f t="shared" si="13"/>
        <v>0</v>
      </c>
      <c r="K336" s="67"/>
    </row>
    <row r="337" spans="1:11" ht="28.15" customHeight="1" x14ac:dyDescent="0.25">
      <c r="A337" s="15">
        <v>331</v>
      </c>
      <c r="B337" s="16" t="s">
        <v>379</v>
      </c>
      <c r="C337" s="17" t="s">
        <v>947</v>
      </c>
      <c r="D337" s="18" t="s">
        <v>949</v>
      </c>
      <c r="E337" s="58" t="s">
        <v>425</v>
      </c>
      <c r="F337" s="60"/>
      <c r="G337" s="20">
        <v>3.8</v>
      </c>
      <c r="H337" s="21">
        <f t="shared" si="12"/>
        <v>4.6739999999999995</v>
      </c>
      <c r="I337" s="22">
        <v>0.23</v>
      </c>
      <c r="J337" s="21">
        <f t="shared" si="13"/>
        <v>0</v>
      </c>
      <c r="K337" s="67"/>
    </row>
    <row r="338" spans="1:11" ht="63" customHeight="1" x14ac:dyDescent="0.25">
      <c r="A338" s="15">
        <v>332</v>
      </c>
      <c r="B338" s="16" t="s">
        <v>377</v>
      </c>
      <c r="C338" s="17" t="s">
        <v>951</v>
      </c>
      <c r="D338" s="18" t="s">
        <v>950</v>
      </c>
      <c r="E338" s="58" t="s">
        <v>425</v>
      </c>
      <c r="F338" s="60"/>
      <c r="G338" s="20">
        <v>12.35</v>
      </c>
      <c r="H338" s="21">
        <f t="shared" si="12"/>
        <v>15.1905</v>
      </c>
      <c r="I338" s="22">
        <v>0.23</v>
      </c>
      <c r="J338" s="21">
        <f t="shared" si="13"/>
        <v>0</v>
      </c>
      <c r="K338" s="67"/>
    </row>
    <row r="339" spans="1:11" ht="18" x14ac:dyDescent="0.25">
      <c r="A339" s="15">
        <v>333</v>
      </c>
      <c r="B339" s="16" t="s">
        <v>162</v>
      </c>
      <c r="C339" s="17" t="s">
        <v>952</v>
      </c>
      <c r="D339" s="18" t="s">
        <v>953</v>
      </c>
      <c r="E339" s="58" t="s">
        <v>425</v>
      </c>
      <c r="F339" s="60"/>
      <c r="G339" s="20">
        <v>2.85</v>
      </c>
      <c r="H339" s="21">
        <f t="shared" si="12"/>
        <v>3.5055000000000001</v>
      </c>
      <c r="I339" s="22">
        <v>0.23</v>
      </c>
      <c r="J339" s="21">
        <f t="shared" si="13"/>
        <v>0</v>
      </c>
      <c r="K339" s="67"/>
    </row>
    <row r="340" spans="1:11" ht="30" customHeight="1" x14ac:dyDescent="0.25">
      <c r="A340" s="15">
        <v>334</v>
      </c>
      <c r="B340" s="16" t="s">
        <v>163</v>
      </c>
      <c r="C340" s="17" t="s">
        <v>952</v>
      </c>
      <c r="D340" s="18" t="s">
        <v>954</v>
      </c>
      <c r="E340" s="58" t="s">
        <v>425</v>
      </c>
      <c r="F340" s="60"/>
      <c r="G340" s="20">
        <v>3.3</v>
      </c>
      <c r="H340" s="21">
        <f t="shared" si="12"/>
        <v>4.0590000000000002</v>
      </c>
      <c r="I340" s="22">
        <v>0.23</v>
      </c>
      <c r="J340" s="21">
        <f t="shared" si="13"/>
        <v>0</v>
      </c>
      <c r="K340" s="67"/>
    </row>
    <row r="341" spans="1:11" ht="49.5" customHeight="1" x14ac:dyDescent="0.25">
      <c r="A341" s="15">
        <v>335</v>
      </c>
      <c r="B341" s="16" t="s">
        <v>166</v>
      </c>
      <c r="C341" s="17" t="s">
        <v>958</v>
      </c>
      <c r="D341" s="18" t="s">
        <v>956</v>
      </c>
      <c r="E341" s="58" t="s">
        <v>425</v>
      </c>
      <c r="F341" s="60"/>
      <c r="G341" s="20">
        <v>2.9</v>
      </c>
      <c r="H341" s="21">
        <f t="shared" si="12"/>
        <v>3.5670000000000002</v>
      </c>
      <c r="I341" s="22">
        <v>0.23</v>
      </c>
      <c r="J341" s="21">
        <f t="shared" si="13"/>
        <v>0</v>
      </c>
      <c r="K341" s="67"/>
    </row>
    <row r="342" spans="1:11" ht="46.5" customHeight="1" x14ac:dyDescent="0.25">
      <c r="A342" s="15">
        <v>336</v>
      </c>
      <c r="B342" s="16" t="s">
        <v>165</v>
      </c>
      <c r="C342" s="17" t="s">
        <v>955</v>
      </c>
      <c r="D342" s="18" t="s">
        <v>957</v>
      </c>
      <c r="E342" s="58" t="s">
        <v>425</v>
      </c>
      <c r="F342" s="60"/>
      <c r="G342" s="20">
        <v>1.88</v>
      </c>
      <c r="H342" s="21">
        <f t="shared" si="12"/>
        <v>2.3123999999999998</v>
      </c>
      <c r="I342" s="22">
        <v>0.23</v>
      </c>
      <c r="J342" s="21">
        <f t="shared" si="13"/>
        <v>0</v>
      </c>
      <c r="K342" s="67"/>
    </row>
    <row r="343" spans="1:11" ht="35.25" customHeight="1" x14ac:dyDescent="0.25">
      <c r="A343" s="15">
        <v>337</v>
      </c>
      <c r="B343" s="16" t="s">
        <v>376</v>
      </c>
      <c r="C343" s="17" t="s">
        <v>1091</v>
      </c>
      <c r="D343" s="18" t="s">
        <v>1092</v>
      </c>
      <c r="E343" s="58" t="s">
        <v>425</v>
      </c>
      <c r="F343" s="60"/>
      <c r="G343" s="20">
        <v>3.15</v>
      </c>
      <c r="H343" s="21">
        <f t="shared" si="12"/>
        <v>3.8744999999999998</v>
      </c>
      <c r="I343" s="22">
        <v>0.23</v>
      </c>
      <c r="J343" s="21">
        <f t="shared" si="13"/>
        <v>0</v>
      </c>
      <c r="K343" s="67"/>
    </row>
    <row r="344" spans="1:11" ht="38.25" customHeight="1" x14ac:dyDescent="0.25">
      <c r="A344" s="15">
        <v>338</v>
      </c>
      <c r="B344" s="16" t="s">
        <v>374</v>
      </c>
      <c r="C344" s="17" t="s">
        <v>959</v>
      </c>
      <c r="D344" s="18" t="s">
        <v>960</v>
      </c>
      <c r="E344" s="58" t="s">
        <v>425</v>
      </c>
      <c r="F344" s="60"/>
      <c r="G344" s="20">
        <v>2.17</v>
      </c>
      <c r="H344" s="21">
        <f t="shared" si="12"/>
        <v>2.6690999999999998</v>
      </c>
      <c r="I344" s="22">
        <v>0.23</v>
      </c>
      <c r="J344" s="21">
        <f t="shared" si="13"/>
        <v>0</v>
      </c>
      <c r="K344" s="67"/>
    </row>
    <row r="345" spans="1:11" ht="51" customHeight="1" x14ac:dyDescent="0.25">
      <c r="A345" s="15">
        <v>339</v>
      </c>
      <c r="B345" s="16" t="s">
        <v>161</v>
      </c>
      <c r="C345" s="17" t="s">
        <v>961</v>
      </c>
      <c r="D345" s="18" t="s">
        <v>962</v>
      </c>
      <c r="E345" s="58" t="s">
        <v>425</v>
      </c>
      <c r="F345" s="60"/>
      <c r="G345" s="20">
        <v>0.87</v>
      </c>
      <c r="H345" s="21">
        <f t="shared" si="12"/>
        <v>1.0701000000000001</v>
      </c>
      <c r="I345" s="22">
        <v>0.23</v>
      </c>
      <c r="J345" s="21">
        <f t="shared" si="13"/>
        <v>0</v>
      </c>
      <c r="K345" s="67"/>
    </row>
    <row r="346" spans="1:11" ht="42.75" x14ac:dyDescent="0.25">
      <c r="A346" s="15">
        <v>340</v>
      </c>
      <c r="B346" s="16" t="s">
        <v>167</v>
      </c>
      <c r="C346" s="17" t="s">
        <v>955</v>
      </c>
      <c r="D346" s="54" t="s">
        <v>1093</v>
      </c>
      <c r="E346" s="58" t="s">
        <v>425</v>
      </c>
      <c r="F346" s="60"/>
      <c r="G346" s="20">
        <v>3.75</v>
      </c>
      <c r="H346" s="21">
        <f t="shared" si="12"/>
        <v>4.6124999999999998</v>
      </c>
      <c r="I346" s="22">
        <v>0.23</v>
      </c>
      <c r="J346" s="21">
        <f t="shared" si="13"/>
        <v>0</v>
      </c>
      <c r="K346" s="67"/>
    </row>
    <row r="347" spans="1:11" ht="34.5" customHeight="1" x14ac:dyDescent="0.25">
      <c r="A347" s="15">
        <v>341</v>
      </c>
      <c r="B347" s="16" t="s">
        <v>375</v>
      </c>
      <c r="C347" s="17" t="s">
        <v>963</v>
      </c>
      <c r="D347" s="18" t="s">
        <v>964</v>
      </c>
      <c r="E347" s="58" t="s">
        <v>425</v>
      </c>
      <c r="F347" s="60"/>
      <c r="G347" s="20">
        <v>9.3000000000000007</v>
      </c>
      <c r="H347" s="21">
        <f t="shared" si="12"/>
        <v>11.439</v>
      </c>
      <c r="I347" s="22">
        <v>0.23</v>
      </c>
      <c r="J347" s="21">
        <f t="shared" si="13"/>
        <v>0</v>
      </c>
      <c r="K347" s="67"/>
    </row>
    <row r="348" spans="1:11" ht="36.75" customHeight="1" x14ac:dyDescent="0.25">
      <c r="A348" s="15">
        <v>342</v>
      </c>
      <c r="B348" s="16" t="s">
        <v>107</v>
      </c>
      <c r="C348" s="17" t="s">
        <v>965</v>
      </c>
      <c r="D348" s="18" t="s">
        <v>966</v>
      </c>
      <c r="E348" s="58" t="s">
        <v>425</v>
      </c>
      <c r="F348" s="60"/>
      <c r="G348" s="20">
        <v>3.5</v>
      </c>
      <c r="H348" s="21">
        <f t="shared" si="12"/>
        <v>4.3049999999999997</v>
      </c>
      <c r="I348" s="22">
        <v>0.23</v>
      </c>
      <c r="J348" s="21">
        <f t="shared" si="13"/>
        <v>0</v>
      </c>
      <c r="K348" s="67"/>
    </row>
    <row r="349" spans="1:11" ht="39.75" customHeight="1" x14ac:dyDescent="0.25">
      <c r="A349" s="15">
        <v>343</v>
      </c>
      <c r="B349" s="16" t="s">
        <v>108</v>
      </c>
      <c r="C349" s="17" t="s">
        <v>965</v>
      </c>
      <c r="D349" s="18" t="s">
        <v>967</v>
      </c>
      <c r="E349" s="58" t="s">
        <v>425</v>
      </c>
      <c r="F349" s="60"/>
      <c r="G349" s="20">
        <v>3.2</v>
      </c>
      <c r="H349" s="21">
        <f t="shared" si="12"/>
        <v>3.9360000000000004</v>
      </c>
      <c r="I349" s="22">
        <v>0.23</v>
      </c>
      <c r="J349" s="21">
        <f t="shared" si="13"/>
        <v>0</v>
      </c>
      <c r="K349" s="67"/>
    </row>
    <row r="350" spans="1:11" ht="51" customHeight="1" x14ac:dyDescent="0.25">
      <c r="A350" s="15">
        <v>344</v>
      </c>
      <c r="B350" s="16" t="s">
        <v>109</v>
      </c>
      <c r="C350" s="17" t="s">
        <v>969</v>
      </c>
      <c r="D350" s="18" t="s">
        <v>968</v>
      </c>
      <c r="E350" s="58" t="s">
        <v>425</v>
      </c>
      <c r="F350" s="60"/>
      <c r="G350" s="20">
        <v>14.1</v>
      </c>
      <c r="H350" s="21">
        <f t="shared" si="12"/>
        <v>17.343</v>
      </c>
      <c r="I350" s="22">
        <v>0.23</v>
      </c>
      <c r="J350" s="21">
        <f t="shared" si="13"/>
        <v>0</v>
      </c>
      <c r="K350" s="67"/>
    </row>
    <row r="351" spans="1:11" ht="51" customHeight="1" x14ac:dyDescent="0.25">
      <c r="A351" s="15">
        <v>345</v>
      </c>
      <c r="B351" s="16" t="s">
        <v>110</v>
      </c>
      <c r="C351" s="17" t="s">
        <v>969</v>
      </c>
      <c r="D351" s="18" t="s">
        <v>970</v>
      </c>
      <c r="E351" s="58" t="s">
        <v>425</v>
      </c>
      <c r="F351" s="60"/>
      <c r="G351" s="20">
        <v>14.6</v>
      </c>
      <c r="H351" s="21">
        <f t="shared" si="12"/>
        <v>17.957999999999998</v>
      </c>
      <c r="I351" s="22">
        <v>0.23</v>
      </c>
      <c r="J351" s="21">
        <f t="shared" si="13"/>
        <v>0</v>
      </c>
      <c r="K351" s="67"/>
    </row>
    <row r="352" spans="1:11" ht="30" x14ac:dyDescent="0.25">
      <c r="A352" s="15">
        <v>346</v>
      </c>
      <c r="B352" s="16" t="s">
        <v>97</v>
      </c>
      <c r="C352" s="17" t="s">
        <v>971</v>
      </c>
      <c r="D352" s="18" t="s">
        <v>972</v>
      </c>
      <c r="E352" s="58" t="s">
        <v>425</v>
      </c>
      <c r="F352" s="60"/>
      <c r="G352" s="20">
        <v>1.4</v>
      </c>
      <c r="H352" s="21">
        <f t="shared" si="12"/>
        <v>1.722</v>
      </c>
      <c r="I352" s="22">
        <v>0.23</v>
      </c>
      <c r="J352" s="21">
        <f t="shared" si="13"/>
        <v>0</v>
      </c>
      <c r="K352" s="67"/>
    </row>
    <row r="353" spans="1:11" ht="28.5" x14ac:dyDescent="0.25">
      <c r="A353" s="15">
        <v>347</v>
      </c>
      <c r="B353" s="16" t="s">
        <v>98</v>
      </c>
      <c r="C353" s="17" t="s">
        <v>973</v>
      </c>
      <c r="D353" s="18" t="s">
        <v>974</v>
      </c>
      <c r="E353" s="58" t="s">
        <v>425</v>
      </c>
      <c r="F353" s="60"/>
      <c r="G353" s="20">
        <v>2.4</v>
      </c>
      <c r="H353" s="21">
        <f t="shared" si="12"/>
        <v>2.952</v>
      </c>
      <c r="I353" s="22">
        <v>0.23</v>
      </c>
      <c r="J353" s="21">
        <f t="shared" si="13"/>
        <v>0</v>
      </c>
      <c r="K353" s="67"/>
    </row>
    <row r="354" spans="1:11" ht="41.45" customHeight="1" x14ac:dyDescent="0.25">
      <c r="A354" s="15">
        <v>348</v>
      </c>
      <c r="B354" s="16" t="s">
        <v>285</v>
      </c>
      <c r="C354" s="17" t="s">
        <v>978</v>
      </c>
      <c r="D354" s="18" t="s">
        <v>975</v>
      </c>
      <c r="E354" s="58" t="s">
        <v>425</v>
      </c>
      <c r="F354" s="60"/>
      <c r="G354" s="20">
        <v>2.34</v>
      </c>
      <c r="H354" s="21">
        <f t="shared" si="12"/>
        <v>2.8781999999999996</v>
      </c>
      <c r="I354" s="22">
        <v>0.23</v>
      </c>
      <c r="J354" s="21">
        <f t="shared" si="13"/>
        <v>0</v>
      </c>
      <c r="K354" s="67"/>
    </row>
    <row r="355" spans="1:11" ht="18" x14ac:dyDescent="0.25">
      <c r="A355" s="15">
        <v>349</v>
      </c>
      <c r="B355" s="16" t="s">
        <v>96</v>
      </c>
      <c r="C355" s="17" t="s">
        <v>971</v>
      </c>
      <c r="D355" s="18" t="s">
        <v>976</v>
      </c>
      <c r="E355" s="58" t="s">
        <v>425</v>
      </c>
      <c r="F355" s="60"/>
      <c r="G355" s="20">
        <v>1.3</v>
      </c>
      <c r="H355" s="21">
        <f t="shared" si="12"/>
        <v>1.5990000000000002</v>
      </c>
      <c r="I355" s="22">
        <v>0.23</v>
      </c>
      <c r="J355" s="21">
        <f t="shared" si="13"/>
        <v>0</v>
      </c>
      <c r="K355" s="67"/>
    </row>
    <row r="356" spans="1:11" ht="23.25" customHeight="1" x14ac:dyDescent="0.25">
      <c r="A356" s="15">
        <v>350</v>
      </c>
      <c r="B356" s="16" t="s">
        <v>95</v>
      </c>
      <c r="C356" s="17" t="s">
        <v>979</v>
      </c>
      <c r="D356" s="18" t="s">
        <v>977</v>
      </c>
      <c r="E356" s="58" t="s">
        <v>425</v>
      </c>
      <c r="F356" s="60"/>
      <c r="G356" s="20">
        <v>1.1000000000000001</v>
      </c>
      <c r="H356" s="21">
        <f t="shared" si="12"/>
        <v>1.3530000000000002</v>
      </c>
      <c r="I356" s="22">
        <v>0.23</v>
      </c>
      <c r="J356" s="21">
        <f t="shared" si="13"/>
        <v>0</v>
      </c>
      <c r="K356" s="67"/>
    </row>
    <row r="357" spans="1:11" ht="34.5" customHeight="1" x14ac:dyDescent="0.25">
      <c r="A357" s="15">
        <v>351</v>
      </c>
      <c r="B357" s="16" t="s">
        <v>100</v>
      </c>
      <c r="C357" s="17" t="s">
        <v>980</v>
      </c>
      <c r="D357" s="18" t="s">
        <v>982</v>
      </c>
      <c r="E357" s="58" t="s">
        <v>425</v>
      </c>
      <c r="F357" s="60"/>
      <c r="G357" s="20">
        <v>0.95</v>
      </c>
      <c r="H357" s="21">
        <f t="shared" si="12"/>
        <v>1.1684999999999999</v>
      </c>
      <c r="I357" s="22">
        <v>0.23</v>
      </c>
      <c r="J357" s="21">
        <f t="shared" si="13"/>
        <v>0</v>
      </c>
      <c r="K357" s="67"/>
    </row>
    <row r="358" spans="1:11" ht="30" x14ac:dyDescent="0.25">
      <c r="A358" s="15">
        <v>352</v>
      </c>
      <c r="B358" s="16" t="s">
        <v>99</v>
      </c>
      <c r="C358" s="17" t="s">
        <v>983</v>
      </c>
      <c r="D358" s="18" t="s">
        <v>984</v>
      </c>
      <c r="E358" s="58" t="s">
        <v>425</v>
      </c>
      <c r="F358" s="60"/>
      <c r="G358" s="20">
        <v>1.71</v>
      </c>
      <c r="H358" s="21">
        <f t="shared" si="12"/>
        <v>2.1032999999999999</v>
      </c>
      <c r="I358" s="22">
        <v>0.23</v>
      </c>
      <c r="J358" s="21">
        <f t="shared" si="13"/>
        <v>0</v>
      </c>
      <c r="K358" s="67"/>
    </row>
    <row r="359" spans="1:11" ht="28.5" x14ac:dyDescent="0.25">
      <c r="A359" s="15">
        <v>353</v>
      </c>
      <c r="B359" s="16" t="s">
        <v>101</v>
      </c>
      <c r="C359" s="17" t="s">
        <v>980</v>
      </c>
      <c r="D359" s="18" t="s">
        <v>985</v>
      </c>
      <c r="E359" s="58" t="s">
        <v>425</v>
      </c>
      <c r="F359" s="60"/>
      <c r="G359" s="20">
        <v>0.68</v>
      </c>
      <c r="H359" s="21">
        <f t="shared" si="12"/>
        <v>0.83640000000000003</v>
      </c>
      <c r="I359" s="22">
        <v>0.23</v>
      </c>
      <c r="J359" s="21">
        <f t="shared" si="13"/>
        <v>0</v>
      </c>
      <c r="K359" s="67"/>
    </row>
    <row r="360" spans="1:11" ht="36" customHeight="1" x14ac:dyDescent="0.25">
      <c r="A360" s="15">
        <v>354</v>
      </c>
      <c r="B360" s="16" t="s">
        <v>104</v>
      </c>
      <c r="C360" s="17" t="s">
        <v>981</v>
      </c>
      <c r="D360" s="18" t="s">
        <v>986</v>
      </c>
      <c r="E360" s="58" t="s">
        <v>425</v>
      </c>
      <c r="F360" s="60"/>
      <c r="G360" s="20">
        <v>3.35</v>
      </c>
      <c r="H360" s="21">
        <f t="shared" si="12"/>
        <v>4.1204999999999998</v>
      </c>
      <c r="I360" s="22">
        <v>0.23</v>
      </c>
      <c r="J360" s="21">
        <f t="shared" si="13"/>
        <v>0</v>
      </c>
      <c r="K360" s="67"/>
    </row>
    <row r="361" spans="1:11" ht="42" customHeight="1" x14ac:dyDescent="0.25">
      <c r="A361" s="15">
        <v>355</v>
      </c>
      <c r="B361" s="16" t="s">
        <v>105</v>
      </c>
      <c r="C361" s="17" t="s">
        <v>981</v>
      </c>
      <c r="D361" s="18" t="s">
        <v>987</v>
      </c>
      <c r="E361" s="58" t="s">
        <v>425</v>
      </c>
      <c r="F361" s="60"/>
      <c r="G361" s="20">
        <v>5.2</v>
      </c>
      <c r="H361" s="21">
        <f t="shared" si="12"/>
        <v>6.3960000000000008</v>
      </c>
      <c r="I361" s="22">
        <v>0.23</v>
      </c>
      <c r="J361" s="21">
        <f t="shared" si="13"/>
        <v>0</v>
      </c>
      <c r="K361" s="67"/>
    </row>
    <row r="362" spans="1:11" ht="36" customHeight="1" x14ac:dyDescent="0.25">
      <c r="A362" s="15">
        <v>356</v>
      </c>
      <c r="B362" s="16" t="s">
        <v>103</v>
      </c>
      <c r="C362" s="17" t="s">
        <v>988</v>
      </c>
      <c r="D362" s="18" t="s">
        <v>989</v>
      </c>
      <c r="E362" s="58" t="s">
        <v>425</v>
      </c>
      <c r="F362" s="60"/>
      <c r="G362" s="20">
        <v>23.65</v>
      </c>
      <c r="H362" s="21">
        <f t="shared" si="12"/>
        <v>29.089499999999997</v>
      </c>
      <c r="I362" s="22">
        <v>0.23</v>
      </c>
      <c r="J362" s="21">
        <f t="shared" si="13"/>
        <v>0</v>
      </c>
      <c r="K362" s="67"/>
    </row>
    <row r="363" spans="1:11" ht="36" customHeight="1" x14ac:dyDescent="0.25">
      <c r="A363" s="15">
        <v>357</v>
      </c>
      <c r="B363" s="16" t="s">
        <v>357</v>
      </c>
      <c r="C363" s="17" t="s">
        <v>990</v>
      </c>
      <c r="D363" s="18" t="s">
        <v>992</v>
      </c>
      <c r="E363" s="58" t="s">
        <v>425</v>
      </c>
      <c r="F363" s="60"/>
      <c r="G363" s="20">
        <v>7.2</v>
      </c>
      <c r="H363" s="21">
        <f t="shared" si="12"/>
        <v>8.8559999999999999</v>
      </c>
      <c r="I363" s="22">
        <v>0.23</v>
      </c>
      <c r="J363" s="21">
        <f t="shared" si="13"/>
        <v>0</v>
      </c>
      <c r="K363" s="67"/>
    </row>
    <row r="364" spans="1:11" ht="37.5" customHeight="1" x14ac:dyDescent="0.25">
      <c r="A364" s="15">
        <v>358</v>
      </c>
      <c r="B364" s="16" t="s">
        <v>356</v>
      </c>
      <c r="C364" s="17" t="s">
        <v>990</v>
      </c>
      <c r="D364" s="18" t="s">
        <v>991</v>
      </c>
      <c r="E364" s="58" t="s">
        <v>425</v>
      </c>
      <c r="F364" s="60"/>
      <c r="G364" s="20">
        <v>7</v>
      </c>
      <c r="H364" s="21">
        <f t="shared" si="12"/>
        <v>8.61</v>
      </c>
      <c r="I364" s="22">
        <v>0.23</v>
      </c>
      <c r="J364" s="21">
        <f t="shared" si="13"/>
        <v>0</v>
      </c>
      <c r="K364" s="67"/>
    </row>
    <row r="365" spans="1:11" ht="31.5" customHeight="1" x14ac:dyDescent="0.25">
      <c r="A365" s="15">
        <v>359</v>
      </c>
      <c r="B365" s="16" t="s">
        <v>106</v>
      </c>
      <c r="C365" s="17" t="s">
        <v>995</v>
      </c>
      <c r="D365" s="18" t="s">
        <v>993</v>
      </c>
      <c r="E365" s="58" t="s">
        <v>425</v>
      </c>
      <c r="F365" s="60"/>
      <c r="G365" s="20">
        <v>1.99</v>
      </c>
      <c r="H365" s="21">
        <f t="shared" si="12"/>
        <v>2.4477000000000002</v>
      </c>
      <c r="I365" s="22">
        <v>0.23</v>
      </c>
      <c r="J365" s="21">
        <f t="shared" si="13"/>
        <v>0</v>
      </c>
      <c r="K365" s="67"/>
    </row>
    <row r="366" spans="1:11" ht="47.25" customHeight="1" x14ac:dyDescent="0.25">
      <c r="A366" s="15">
        <v>360</v>
      </c>
      <c r="B366" s="16" t="s">
        <v>358</v>
      </c>
      <c r="C366" s="17" t="s">
        <v>994</v>
      </c>
      <c r="D366" s="18" t="s">
        <v>996</v>
      </c>
      <c r="E366" s="58" t="s">
        <v>425</v>
      </c>
      <c r="F366" s="60"/>
      <c r="G366" s="20">
        <v>10.1</v>
      </c>
      <c r="H366" s="21">
        <f t="shared" si="12"/>
        <v>12.423</v>
      </c>
      <c r="I366" s="22">
        <v>0.23</v>
      </c>
      <c r="J366" s="21">
        <f t="shared" si="13"/>
        <v>0</v>
      </c>
      <c r="K366" s="67"/>
    </row>
    <row r="367" spans="1:11" ht="47.25" customHeight="1" x14ac:dyDescent="0.25">
      <c r="A367" s="15">
        <v>361</v>
      </c>
      <c r="B367" s="16" t="s">
        <v>292</v>
      </c>
      <c r="C367" s="17" t="s">
        <v>997</v>
      </c>
      <c r="D367" s="18" t="s">
        <v>998</v>
      </c>
      <c r="E367" s="58" t="s">
        <v>425</v>
      </c>
      <c r="F367" s="60"/>
      <c r="G367" s="20">
        <v>24.8</v>
      </c>
      <c r="H367" s="21">
        <f t="shared" si="12"/>
        <v>30.504000000000001</v>
      </c>
      <c r="I367" s="22">
        <v>0.23</v>
      </c>
      <c r="J367" s="21">
        <f t="shared" si="13"/>
        <v>0</v>
      </c>
      <c r="K367" s="67"/>
    </row>
    <row r="368" spans="1:11" ht="36.75" customHeight="1" x14ac:dyDescent="0.25">
      <c r="A368" s="15">
        <v>362</v>
      </c>
      <c r="B368" s="16" t="s">
        <v>102</v>
      </c>
      <c r="C368" s="17" t="s">
        <v>1041</v>
      </c>
      <c r="D368" s="18" t="s">
        <v>999</v>
      </c>
      <c r="E368" s="58" t="s">
        <v>425</v>
      </c>
      <c r="F368" s="60"/>
      <c r="G368" s="20">
        <v>11.22</v>
      </c>
      <c r="H368" s="21">
        <f t="shared" si="12"/>
        <v>13.800600000000001</v>
      </c>
      <c r="I368" s="22">
        <v>0.23</v>
      </c>
      <c r="J368" s="21">
        <f t="shared" si="13"/>
        <v>0</v>
      </c>
      <c r="K368" s="67"/>
    </row>
    <row r="369" spans="1:11" ht="37.5" customHeight="1" x14ac:dyDescent="0.25">
      <c r="A369" s="15">
        <v>363</v>
      </c>
      <c r="B369" s="16" t="s">
        <v>94</v>
      </c>
      <c r="C369" s="17" t="s">
        <v>1000</v>
      </c>
      <c r="D369" s="18" t="s">
        <v>1001</v>
      </c>
      <c r="E369" s="58" t="s">
        <v>426</v>
      </c>
      <c r="F369" s="60"/>
      <c r="G369" s="20">
        <v>72.95</v>
      </c>
      <c r="H369" s="21">
        <f t="shared" si="12"/>
        <v>89.728499999999997</v>
      </c>
      <c r="I369" s="22">
        <v>0.23</v>
      </c>
      <c r="J369" s="21">
        <f t="shared" si="13"/>
        <v>0</v>
      </c>
      <c r="K369" s="67"/>
    </row>
    <row r="370" spans="1:11" ht="46.5" customHeight="1" x14ac:dyDescent="0.25">
      <c r="A370" s="15">
        <v>364</v>
      </c>
      <c r="B370" s="16" t="s">
        <v>355</v>
      </c>
      <c r="C370" s="17" t="s">
        <v>1002</v>
      </c>
      <c r="D370" s="18" t="s">
        <v>1003</v>
      </c>
      <c r="E370" s="58" t="s">
        <v>426</v>
      </c>
      <c r="F370" s="60"/>
      <c r="G370" s="20">
        <v>125.5</v>
      </c>
      <c r="H370" s="21">
        <f t="shared" si="12"/>
        <v>154.36500000000001</v>
      </c>
      <c r="I370" s="22">
        <v>0.23</v>
      </c>
      <c r="J370" s="21">
        <f t="shared" si="13"/>
        <v>0</v>
      </c>
      <c r="K370" s="67"/>
    </row>
    <row r="371" spans="1:11" ht="42.75" x14ac:dyDescent="0.25">
      <c r="A371" s="15">
        <v>365</v>
      </c>
      <c r="B371" s="16" t="s">
        <v>137</v>
      </c>
      <c r="C371" s="17" t="s">
        <v>1004</v>
      </c>
      <c r="D371" s="18" t="s">
        <v>1005</v>
      </c>
      <c r="E371" s="58" t="s">
        <v>425</v>
      </c>
      <c r="F371" s="60"/>
      <c r="G371" s="20">
        <v>0.7</v>
      </c>
      <c r="H371" s="21">
        <f t="shared" si="12"/>
        <v>0.86099999999999999</v>
      </c>
      <c r="I371" s="22">
        <v>0.23</v>
      </c>
      <c r="J371" s="21">
        <f t="shared" si="13"/>
        <v>0</v>
      </c>
      <c r="K371" s="67"/>
    </row>
    <row r="372" spans="1:11" ht="53.25" customHeight="1" x14ac:dyDescent="0.25">
      <c r="A372" s="15">
        <v>366</v>
      </c>
      <c r="B372" s="16" t="s">
        <v>138</v>
      </c>
      <c r="C372" s="17" t="s">
        <v>1004</v>
      </c>
      <c r="D372" s="18" t="s">
        <v>1006</v>
      </c>
      <c r="E372" s="58" t="s">
        <v>425</v>
      </c>
      <c r="F372" s="60"/>
      <c r="G372" s="20">
        <v>1.06</v>
      </c>
      <c r="H372" s="21">
        <f t="shared" si="12"/>
        <v>1.3038000000000001</v>
      </c>
      <c r="I372" s="22">
        <v>0.23</v>
      </c>
      <c r="J372" s="21">
        <f t="shared" si="13"/>
        <v>0</v>
      </c>
      <c r="K372" s="67"/>
    </row>
    <row r="373" spans="1:11" ht="48.75" customHeight="1" x14ac:dyDescent="0.25">
      <c r="A373" s="15">
        <v>367</v>
      </c>
      <c r="B373" s="16" t="s">
        <v>393</v>
      </c>
      <c r="C373" s="17" t="s">
        <v>1007</v>
      </c>
      <c r="D373" s="18" t="s">
        <v>1008</v>
      </c>
      <c r="E373" s="58" t="s">
        <v>426</v>
      </c>
      <c r="F373" s="60"/>
      <c r="G373" s="20">
        <v>11.26</v>
      </c>
      <c r="H373" s="21">
        <f t="shared" si="12"/>
        <v>13.8498</v>
      </c>
      <c r="I373" s="22">
        <v>0.23</v>
      </c>
      <c r="J373" s="21">
        <f t="shared" si="13"/>
        <v>0</v>
      </c>
      <c r="K373" s="67"/>
    </row>
    <row r="374" spans="1:11" ht="47.25" customHeight="1" x14ac:dyDescent="0.25">
      <c r="A374" s="15">
        <v>368</v>
      </c>
      <c r="B374" s="16" t="s">
        <v>394</v>
      </c>
      <c r="C374" s="17" t="s">
        <v>1007</v>
      </c>
      <c r="D374" s="18" t="s">
        <v>1009</v>
      </c>
      <c r="E374" s="58" t="s">
        <v>426</v>
      </c>
      <c r="F374" s="60"/>
      <c r="G374" s="20">
        <v>11.2</v>
      </c>
      <c r="H374" s="21">
        <f t="shared" si="12"/>
        <v>13.776</v>
      </c>
      <c r="I374" s="22">
        <v>0.23</v>
      </c>
      <c r="J374" s="21">
        <f t="shared" si="13"/>
        <v>0</v>
      </c>
      <c r="K374" s="67"/>
    </row>
    <row r="375" spans="1:11" ht="48.75" customHeight="1" x14ac:dyDescent="0.25">
      <c r="A375" s="15">
        <v>369</v>
      </c>
      <c r="B375" s="16" t="s">
        <v>395</v>
      </c>
      <c r="C375" s="17" t="s">
        <v>1007</v>
      </c>
      <c r="D375" s="18" t="s">
        <v>1010</v>
      </c>
      <c r="E375" s="58" t="s">
        <v>426</v>
      </c>
      <c r="F375" s="60"/>
      <c r="G375" s="20">
        <v>11.2</v>
      </c>
      <c r="H375" s="21">
        <f t="shared" si="12"/>
        <v>13.776</v>
      </c>
      <c r="I375" s="22">
        <v>0.23</v>
      </c>
      <c r="J375" s="21">
        <f t="shared" si="13"/>
        <v>0</v>
      </c>
      <c r="K375" s="67"/>
    </row>
    <row r="376" spans="1:11" ht="48.75" customHeight="1" x14ac:dyDescent="0.25">
      <c r="A376" s="15">
        <v>370</v>
      </c>
      <c r="B376" s="16" t="s">
        <v>396</v>
      </c>
      <c r="C376" s="17" t="s">
        <v>1007</v>
      </c>
      <c r="D376" s="18" t="s">
        <v>1011</v>
      </c>
      <c r="E376" s="58" t="s">
        <v>426</v>
      </c>
      <c r="F376" s="60"/>
      <c r="G376" s="20">
        <v>11.2</v>
      </c>
      <c r="H376" s="21">
        <f t="shared" si="12"/>
        <v>13.776</v>
      </c>
      <c r="I376" s="22">
        <v>0.23</v>
      </c>
      <c r="J376" s="21">
        <f t="shared" si="13"/>
        <v>0</v>
      </c>
      <c r="K376" s="67"/>
    </row>
    <row r="377" spans="1:11" ht="42.75" x14ac:dyDescent="0.25">
      <c r="A377" s="15">
        <v>371</v>
      </c>
      <c r="B377" s="16" t="s">
        <v>397</v>
      </c>
      <c r="C377" s="17" t="s">
        <v>1007</v>
      </c>
      <c r="D377" s="18" t="s">
        <v>1012</v>
      </c>
      <c r="E377" s="58" t="s">
        <v>426</v>
      </c>
      <c r="F377" s="60"/>
      <c r="G377" s="20">
        <v>11.2</v>
      </c>
      <c r="H377" s="21">
        <f t="shared" si="12"/>
        <v>13.776</v>
      </c>
      <c r="I377" s="22">
        <v>0.23</v>
      </c>
      <c r="J377" s="21">
        <f t="shared" si="13"/>
        <v>0</v>
      </c>
      <c r="K377" s="67"/>
    </row>
    <row r="378" spans="1:11" ht="43.5" customHeight="1" x14ac:dyDescent="0.25">
      <c r="A378" s="15">
        <v>372</v>
      </c>
      <c r="B378" s="16" t="s">
        <v>398</v>
      </c>
      <c r="C378" s="17" t="s">
        <v>1007</v>
      </c>
      <c r="D378" s="18" t="s">
        <v>1013</v>
      </c>
      <c r="E378" s="58" t="s">
        <v>426</v>
      </c>
      <c r="F378" s="60"/>
      <c r="G378" s="20">
        <v>11.2</v>
      </c>
      <c r="H378" s="21">
        <f t="shared" si="12"/>
        <v>13.776</v>
      </c>
      <c r="I378" s="22">
        <v>0.23</v>
      </c>
      <c r="J378" s="21">
        <f t="shared" si="13"/>
        <v>0</v>
      </c>
      <c r="K378" s="67"/>
    </row>
    <row r="379" spans="1:11" ht="47.25" customHeight="1" x14ac:dyDescent="0.25">
      <c r="A379" s="15">
        <v>373</v>
      </c>
      <c r="B379" s="16" t="s">
        <v>368</v>
      </c>
      <c r="C379" s="17" t="s">
        <v>1014</v>
      </c>
      <c r="D379" s="18" t="s">
        <v>1015</v>
      </c>
      <c r="E379" s="58" t="s">
        <v>425</v>
      </c>
      <c r="F379" s="60"/>
      <c r="G379" s="20">
        <v>5.2</v>
      </c>
      <c r="H379" s="21">
        <f t="shared" si="12"/>
        <v>6.3960000000000008</v>
      </c>
      <c r="I379" s="22">
        <v>0.23</v>
      </c>
      <c r="J379" s="21">
        <f t="shared" si="13"/>
        <v>0</v>
      </c>
      <c r="K379" s="67"/>
    </row>
    <row r="380" spans="1:11" ht="27" customHeight="1" x14ac:dyDescent="0.25">
      <c r="A380" s="15">
        <v>374</v>
      </c>
      <c r="B380" s="16" t="s">
        <v>258</v>
      </c>
      <c r="C380" s="17" t="s">
        <v>1016</v>
      </c>
      <c r="D380" s="18" t="s">
        <v>1017</v>
      </c>
      <c r="E380" s="58" t="s">
        <v>425</v>
      </c>
      <c r="F380" s="60"/>
      <c r="G380" s="20">
        <v>80.72</v>
      </c>
      <c r="H380" s="21">
        <f t="shared" si="12"/>
        <v>99.285600000000002</v>
      </c>
      <c r="I380" s="22">
        <v>0.23</v>
      </c>
      <c r="J380" s="21">
        <f t="shared" si="13"/>
        <v>0</v>
      </c>
      <c r="K380" s="67"/>
    </row>
    <row r="381" spans="1:11" ht="42.75" x14ac:dyDescent="0.25">
      <c r="A381" s="15">
        <v>375</v>
      </c>
      <c r="B381" s="16" t="s">
        <v>1096</v>
      </c>
      <c r="C381" s="17" t="s">
        <v>1018</v>
      </c>
      <c r="D381" s="18" t="s">
        <v>1019</v>
      </c>
      <c r="E381" s="58" t="s">
        <v>425</v>
      </c>
      <c r="F381" s="60"/>
      <c r="G381" s="20">
        <v>0.59</v>
      </c>
      <c r="H381" s="21">
        <f t="shared" si="12"/>
        <v>0.72570000000000001</v>
      </c>
      <c r="I381" s="22">
        <v>0.23</v>
      </c>
      <c r="J381" s="21">
        <f t="shared" si="13"/>
        <v>0</v>
      </c>
      <c r="K381" s="67"/>
    </row>
    <row r="382" spans="1:11" ht="43.5" customHeight="1" x14ac:dyDescent="0.25">
      <c r="A382" s="15">
        <v>376</v>
      </c>
      <c r="B382" s="16" t="s">
        <v>1095</v>
      </c>
      <c r="C382" s="17" t="s">
        <v>1021</v>
      </c>
      <c r="D382" s="18" t="s">
        <v>1020</v>
      </c>
      <c r="E382" s="58" t="s">
        <v>425</v>
      </c>
      <c r="F382" s="60"/>
      <c r="G382" s="20">
        <v>1.59</v>
      </c>
      <c r="H382" s="21">
        <f t="shared" si="12"/>
        <v>1.9557000000000002</v>
      </c>
      <c r="I382" s="22">
        <v>0.23</v>
      </c>
      <c r="J382" s="21">
        <f t="shared" si="13"/>
        <v>0</v>
      </c>
      <c r="K382" s="67"/>
    </row>
    <row r="383" spans="1:11" ht="28.5" x14ac:dyDescent="0.25">
      <c r="A383" s="15">
        <v>377</v>
      </c>
      <c r="B383" s="16" t="s">
        <v>1097</v>
      </c>
      <c r="C383" s="17" t="s">
        <v>1039</v>
      </c>
      <c r="D383" s="18" t="s">
        <v>1022</v>
      </c>
      <c r="E383" s="58" t="s">
        <v>425</v>
      </c>
      <c r="F383" s="60"/>
      <c r="G383" s="20">
        <v>0.42</v>
      </c>
      <c r="H383" s="21">
        <f t="shared" si="12"/>
        <v>0.51659999999999995</v>
      </c>
      <c r="I383" s="22">
        <v>0.23</v>
      </c>
      <c r="J383" s="21">
        <f t="shared" si="13"/>
        <v>0</v>
      </c>
      <c r="K383" s="67"/>
    </row>
    <row r="384" spans="1:11" ht="42.75" x14ac:dyDescent="0.25">
      <c r="A384" s="15">
        <v>378</v>
      </c>
      <c r="B384" s="16" t="s">
        <v>1098</v>
      </c>
      <c r="C384" s="17" t="s">
        <v>1040</v>
      </c>
      <c r="D384" s="18" t="s">
        <v>1023</v>
      </c>
      <c r="E384" s="58" t="s">
        <v>425</v>
      </c>
      <c r="F384" s="60"/>
      <c r="G384" s="20">
        <v>4.8</v>
      </c>
      <c r="H384" s="21">
        <f t="shared" si="12"/>
        <v>5.9039999999999999</v>
      </c>
      <c r="I384" s="22">
        <v>0.23</v>
      </c>
      <c r="J384" s="21">
        <f t="shared" si="13"/>
        <v>0</v>
      </c>
      <c r="K384" s="67"/>
    </row>
    <row r="385" spans="1:11" ht="28.5" x14ac:dyDescent="0.25">
      <c r="A385" s="15">
        <v>379</v>
      </c>
      <c r="B385" s="16" t="s">
        <v>1099</v>
      </c>
      <c r="C385" s="17" t="s">
        <v>706</v>
      </c>
      <c r="D385" s="18" t="s">
        <v>1024</v>
      </c>
      <c r="E385" s="58" t="s">
        <v>425</v>
      </c>
      <c r="F385" s="60"/>
      <c r="G385" s="20">
        <v>0.15</v>
      </c>
      <c r="H385" s="21">
        <f t="shared" ref="H385:H426" si="14">G385*I385+G385</f>
        <v>0.1845</v>
      </c>
      <c r="I385" s="22">
        <v>0.23</v>
      </c>
      <c r="J385" s="21">
        <f t="shared" si="13"/>
        <v>0</v>
      </c>
      <c r="K385" s="67"/>
    </row>
    <row r="386" spans="1:11" ht="28.5" x14ac:dyDescent="0.25">
      <c r="A386" s="15">
        <v>380</v>
      </c>
      <c r="B386" s="16" t="s">
        <v>1100</v>
      </c>
      <c r="C386" s="17" t="s">
        <v>1039</v>
      </c>
      <c r="D386" s="18" t="s">
        <v>1025</v>
      </c>
      <c r="E386" s="58" t="s">
        <v>425</v>
      </c>
      <c r="F386" s="60"/>
      <c r="G386" s="20">
        <v>0.19</v>
      </c>
      <c r="H386" s="21">
        <f t="shared" si="14"/>
        <v>0.23370000000000002</v>
      </c>
      <c r="I386" s="22">
        <v>0.23</v>
      </c>
      <c r="J386" s="21">
        <f t="shared" si="13"/>
        <v>0</v>
      </c>
      <c r="K386" s="67"/>
    </row>
    <row r="387" spans="1:11" ht="28.5" x14ac:dyDescent="0.25">
      <c r="A387" s="15">
        <v>381</v>
      </c>
      <c r="B387" s="16" t="s">
        <v>1101</v>
      </c>
      <c r="C387" s="17" t="s">
        <v>1038</v>
      </c>
      <c r="D387" s="18" t="s">
        <v>1026</v>
      </c>
      <c r="E387" s="58" t="s">
        <v>425</v>
      </c>
      <c r="F387" s="60"/>
      <c r="G387" s="20">
        <v>1.79</v>
      </c>
      <c r="H387" s="21">
        <f t="shared" si="14"/>
        <v>2.2017000000000002</v>
      </c>
      <c r="I387" s="22">
        <v>0.23</v>
      </c>
      <c r="J387" s="21">
        <f t="shared" si="13"/>
        <v>0</v>
      </c>
      <c r="K387" s="67"/>
    </row>
    <row r="388" spans="1:11" ht="42" customHeight="1" x14ac:dyDescent="0.25">
      <c r="A388" s="15">
        <v>382</v>
      </c>
      <c r="B388" s="16" t="s">
        <v>1102</v>
      </c>
      <c r="C388" s="17" t="s">
        <v>1038</v>
      </c>
      <c r="D388" s="18" t="s">
        <v>528</v>
      </c>
      <c r="E388" s="58" t="s">
        <v>425</v>
      </c>
      <c r="F388" s="60"/>
      <c r="G388" s="20">
        <v>4.6900000000000004</v>
      </c>
      <c r="H388" s="21">
        <f t="shared" si="14"/>
        <v>5.7687000000000008</v>
      </c>
      <c r="I388" s="22">
        <v>0.23</v>
      </c>
      <c r="J388" s="21">
        <f t="shared" si="13"/>
        <v>0</v>
      </c>
      <c r="K388" s="67"/>
    </row>
    <row r="389" spans="1:11" ht="27" customHeight="1" x14ac:dyDescent="0.25">
      <c r="A389" s="15">
        <v>383</v>
      </c>
      <c r="B389" s="16" t="s">
        <v>30</v>
      </c>
      <c r="C389" s="17" t="s">
        <v>1037</v>
      </c>
      <c r="D389" s="18" t="s">
        <v>1027</v>
      </c>
      <c r="E389" s="59" t="s">
        <v>425</v>
      </c>
      <c r="F389" s="60"/>
      <c r="G389" s="20">
        <v>7.37</v>
      </c>
      <c r="H389" s="21">
        <f t="shared" si="14"/>
        <v>9.065100000000001</v>
      </c>
      <c r="I389" s="22">
        <v>0.23</v>
      </c>
      <c r="J389" s="21">
        <f t="shared" si="13"/>
        <v>0</v>
      </c>
      <c r="K389" s="67"/>
    </row>
    <row r="390" spans="1:11" ht="26.25" customHeight="1" x14ac:dyDescent="0.25">
      <c r="A390" s="15">
        <v>384</v>
      </c>
      <c r="B390" s="16" t="s">
        <v>32</v>
      </c>
      <c r="C390" s="17" t="s">
        <v>1037</v>
      </c>
      <c r="D390" s="18" t="s">
        <v>1028</v>
      </c>
      <c r="E390" s="59" t="s">
        <v>425</v>
      </c>
      <c r="F390" s="60"/>
      <c r="G390" s="20">
        <v>4.0999999999999996</v>
      </c>
      <c r="H390" s="21">
        <f t="shared" si="14"/>
        <v>5.0429999999999993</v>
      </c>
      <c r="I390" s="22">
        <v>0.23</v>
      </c>
      <c r="J390" s="21">
        <f t="shared" si="13"/>
        <v>0</v>
      </c>
      <c r="K390" s="67"/>
    </row>
    <row r="391" spans="1:11" ht="22.5" customHeight="1" x14ac:dyDescent="0.25">
      <c r="A391" s="15">
        <v>385</v>
      </c>
      <c r="B391" s="16" t="s">
        <v>29</v>
      </c>
      <c r="C391" s="17" t="s">
        <v>1037</v>
      </c>
      <c r="D391" s="18" t="s">
        <v>1029</v>
      </c>
      <c r="E391" s="59" t="s">
        <v>425</v>
      </c>
      <c r="F391" s="60"/>
      <c r="G391" s="20">
        <v>4.0999999999999996</v>
      </c>
      <c r="H391" s="21">
        <f t="shared" si="14"/>
        <v>5.0429999999999993</v>
      </c>
      <c r="I391" s="22">
        <v>0.23</v>
      </c>
      <c r="J391" s="21">
        <f t="shared" ref="J391:J426" si="15">H391*F391</f>
        <v>0</v>
      </c>
      <c r="K391" s="67"/>
    </row>
    <row r="392" spans="1:11" ht="27.75" customHeight="1" x14ac:dyDescent="0.25">
      <c r="A392" s="15">
        <v>386</v>
      </c>
      <c r="B392" s="16" t="s">
        <v>31</v>
      </c>
      <c r="C392" s="17" t="s">
        <v>1037</v>
      </c>
      <c r="D392" s="18" t="s">
        <v>1030</v>
      </c>
      <c r="E392" s="59" t="s">
        <v>425</v>
      </c>
      <c r="F392" s="60"/>
      <c r="G392" s="20">
        <v>2.4</v>
      </c>
      <c r="H392" s="21">
        <f t="shared" si="14"/>
        <v>2.952</v>
      </c>
      <c r="I392" s="22">
        <v>0.23</v>
      </c>
      <c r="J392" s="21">
        <f t="shared" si="15"/>
        <v>0</v>
      </c>
      <c r="K392" s="67"/>
    </row>
    <row r="393" spans="1:11" ht="32.25" customHeight="1" x14ac:dyDescent="0.25">
      <c r="A393" s="15">
        <v>387</v>
      </c>
      <c r="B393" s="16" t="s">
        <v>344</v>
      </c>
      <c r="C393" s="17" t="s">
        <v>1033</v>
      </c>
      <c r="D393" s="18" t="s">
        <v>1031</v>
      </c>
      <c r="E393" s="58" t="s">
        <v>426</v>
      </c>
      <c r="F393" s="60"/>
      <c r="G393" s="20">
        <v>1.48</v>
      </c>
      <c r="H393" s="21">
        <f t="shared" si="14"/>
        <v>1.8204</v>
      </c>
      <c r="I393" s="22">
        <v>0.23</v>
      </c>
      <c r="J393" s="21">
        <f t="shared" si="15"/>
        <v>0</v>
      </c>
      <c r="K393" s="67"/>
    </row>
    <row r="394" spans="1:11" ht="28.5" x14ac:dyDescent="0.25">
      <c r="A394" s="15">
        <v>388</v>
      </c>
      <c r="B394" s="16" t="s">
        <v>342</v>
      </c>
      <c r="C394" s="17" t="s">
        <v>1033</v>
      </c>
      <c r="D394" s="18" t="s">
        <v>1032</v>
      </c>
      <c r="E394" s="58" t="s">
        <v>426</v>
      </c>
      <c r="F394" s="60"/>
      <c r="G394" s="20">
        <v>5.0599999999999996</v>
      </c>
      <c r="H394" s="21">
        <f t="shared" si="14"/>
        <v>6.2237999999999998</v>
      </c>
      <c r="I394" s="22">
        <v>0.23</v>
      </c>
      <c r="J394" s="21">
        <f t="shared" si="15"/>
        <v>0</v>
      </c>
      <c r="K394" s="67"/>
    </row>
    <row r="395" spans="1:11" ht="37.5" customHeight="1" x14ac:dyDescent="0.25">
      <c r="A395" s="15">
        <v>389</v>
      </c>
      <c r="B395" s="16" t="s">
        <v>341</v>
      </c>
      <c r="C395" s="17" t="s">
        <v>1033</v>
      </c>
      <c r="D395" s="18" t="s">
        <v>1034</v>
      </c>
      <c r="E395" s="58" t="s">
        <v>426</v>
      </c>
      <c r="F395" s="60"/>
      <c r="G395" s="20">
        <v>4.09</v>
      </c>
      <c r="H395" s="21">
        <f t="shared" si="14"/>
        <v>5.0306999999999995</v>
      </c>
      <c r="I395" s="22">
        <v>0.23</v>
      </c>
      <c r="J395" s="21">
        <f t="shared" si="15"/>
        <v>0</v>
      </c>
      <c r="K395" s="67"/>
    </row>
    <row r="396" spans="1:11" ht="38.25" customHeight="1" x14ac:dyDescent="0.25">
      <c r="A396" s="15">
        <v>390</v>
      </c>
      <c r="B396" s="16" t="s">
        <v>345</v>
      </c>
      <c r="C396" s="17" t="s">
        <v>932</v>
      </c>
      <c r="D396" s="18" t="s">
        <v>1035</v>
      </c>
      <c r="E396" s="58" t="s">
        <v>426</v>
      </c>
      <c r="F396" s="60"/>
      <c r="G396" s="20">
        <v>17.899999999999999</v>
      </c>
      <c r="H396" s="21">
        <f t="shared" si="14"/>
        <v>22.016999999999999</v>
      </c>
      <c r="I396" s="22">
        <v>0.23</v>
      </c>
      <c r="J396" s="21">
        <f t="shared" si="15"/>
        <v>0</v>
      </c>
      <c r="K396" s="67"/>
    </row>
    <row r="397" spans="1:11" ht="71.25" x14ac:dyDescent="0.25">
      <c r="A397" s="15">
        <v>391</v>
      </c>
      <c r="B397" s="16" t="s">
        <v>411</v>
      </c>
      <c r="C397" s="17" t="s">
        <v>1087</v>
      </c>
      <c r="D397" s="18" t="s">
        <v>1088</v>
      </c>
      <c r="E397" s="58" t="s">
        <v>425</v>
      </c>
      <c r="F397" s="60"/>
      <c r="G397" s="46">
        <v>0.62</v>
      </c>
      <c r="H397" s="21">
        <f t="shared" si="14"/>
        <v>0.76259999999999994</v>
      </c>
      <c r="I397" s="22">
        <v>0.23</v>
      </c>
      <c r="J397" s="21">
        <f t="shared" si="15"/>
        <v>0</v>
      </c>
      <c r="K397" s="67"/>
    </row>
    <row r="398" spans="1:11" ht="52.5" customHeight="1" x14ac:dyDescent="0.25">
      <c r="A398" s="15">
        <v>392</v>
      </c>
      <c r="B398" s="16" t="s">
        <v>403</v>
      </c>
      <c r="C398" s="17" t="s">
        <v>1086</v>
      </c>
      <c r="D398" s="18" t="s">
        <v>1085</v>
      </c>
      <c r="E398" s="58" t="s">
        <v>426</v>
      </c>
      <c r="F398" s="60"/>
      <c r="G398" s="20">
        <v>16.2</v>
      </c>
      <c r="H398" s="21">
        <f t="shared" si="14"/>
        <v>19.925999999999998</v>
      </c>
      <c r="I398" s="22">
        <v>0.23</v>
      </c>
      <c r="J398" s="21">
        <f t="shared" si="15"/>
        <v>0</v>
      </c>
      <c r="K398" s="67"/>
    </row>
    <row r="399" spans="1:11" ht="27" customHeight="1" x14ac:dyDescent="0.25">
      <c r="A399" s="15">
        <v>393</v>
      </c>
      <c r="B399" s="16" t="s">
        <v>22</v>
      </c>
      <c r="C399" s="17" t="s">
        <v>1036</v>
      </c>
      <c r="D399" s="18" t="s">
        <v>1042</v>
      </c>
      <c r="E399" s="59" t="s">
        <v>425</v>
      </c>
      <c r="F399" s="60"/>
      <c r="G399" s="20">
        <v>5.5</v>
      </c>
      <c r="H399" s="21">
        <f t="shared" si="14"/>
        <v>6.7650000000000006</v>
      </c>
      <c r="I399" s="22">
        <v>0.23</v>
      </c>
      <c r="J399" s="21">
        <f t="shared" si="15"/>
        <v>0</v>
      </c>
      <c r="K399" s="67"/>
    </row>
    <row r="400" spans="1:11" ht="21" customHeight="1" x14ac:dyDescent="0.25">
      <c r="A400" s="15">
        <v>394</v>
      </c>
      <c r="B400" s="16" t="s">
        <v>17</v>
      </c>
      <c r="C400" s="17" t="s">
        <v>1043</v>
      </c>
      <c r="D400" s="18" t="s">
        <v>1044</v>
      </c>
      <c r="E400" s="59" t="s">
        <v>425</v>
      </c>
      <c r="F400" s="60"/>
      <c r="G400" s="20">
        <v>0.78</v>
      </c>
      <c r="H400" s="21">
        <f t="shared" si="14"/>
        <v>0.95940000000000003</v>
      </c>
      <c r="I400" s="22">
        <v>0.23</v>
      </c>
      <c r="J400" s="21">
        <f t="shared" si="15"/>
        <v>0</v>
      </c>
      <c r="K400" s="67"/>
    </row>
    <row r="401" spans="1:11" ht="18" x14ac:dyDescent="0.25">
      <c r="A401" s="15">
        <v>395</v>
      </c>
      <c r="B401" s="16" t="s">
        <v>18</v>
      </c>
      <c r="C401" s="17" t="s">
        <v>1043</v>
      </c>
      <c r="D401" s="43">
        <v>400133345</v>
      </c>
      <c r="E401" s="59" t="s">
        <v>425</v>
      </c>
      <c r="F401" s="60"/>
      <c r="G401" s="20">
        <v>1.05</v>
      </c>
      <c r="H401" s="21">
        <f t="shared" si="14"/>
        <v>1.2915000000000001</v>
      </c>
      <c r="I401" s="22">
        <v>0.23</v>
      </c>
      <c r="J401" s="21">
        <f t="shared" si="15"/>
        <v>0</v>
      </c>
      <c r="K401" s="67"/>
    </row>
    <row r="402" spans="1:11" ht="18" x14ac:dyDescent="0.25">
      <c r="A402" s="15">
        <v>396</v>
      </c>
      <c r="B402" s="16" t="s">
        <v>19</v>
      </c>
      <c r="C402" s="17" t="s">
        <v>1043</v>
      </c>
      <c r="D402" s="43">
        <v>400133346</v>
      </c>
      <c r="E402" s="59" t="s">
        <v>425</v>
      </c>
      <c r="F402" s="60"/>
      <c r="G402" s="20">
        <v>1.54</v>
      </c>
      <c r="H402" s="21">
        <f t="shared" si="14"/>
        <v>1.8942000000000001</v>
      </c>
      <c r="I402" s="22">
        <v>0.23</v>
      </c>
      <c r="J402" s="21">
        <f t="shared" si="15"/>
        <v>0</v>
      </c>
      <c r="K402" s="67"/>
    </row>
    <row r="403" spans="1:11" ht="18" x14ac:dyDescent="0.25">
      <c r="A403" s="15">
        <v>397</v>
      </c>
      <c r="B403" s="16" t="s">
        <v>20</v>
      </c>
      <c r="C403" s="17" t="s">
        <v>1043</v>
      </c>
      <c r="D403" s="43">
        <v>400146093</v>
      </c>
      <c r="E403" s="59" t="s">
        <v>425</v>
      </c>
      <c r="F403" s="60"/>
      <c r="G403" s="20">
        <v>1.9</v>
      </c>
      <c r="H403" s="21">
        <f t="shared" si="14"/>
        <v>2.3369999999999997</v>
      </c>
      <c r="I403" s="22">
        <v>0.23</v>
      </c>
      <c r="J403" s="21">
        <f t="shared" si="15"/>
        <v>0</v>
      </c>
      <c r="K403" s="67"/>
    </row>
    <row r="404" spans="1:11" ht="18" x14ac:dyDescent="0.25">
      <c r="A404" s="15">
        <v>398</v>
      </c>
      <c r="B404" s="16" t="s">
        <v>21</v>
      </c>
      <c r="C404" s="17" t="s">
        <v>1043</v>
      </c>
      <c r="D404" s="43">
        <v>400133352</v>
      </c>
      <c r="E404" s="59" t="s">
        <v>425</v>
      </c>
      <c r="F404" s="60"/>
      <c r="G404" s="20">
        <v>2.4900000000000002</v>
      </c>
      <c r="H404" s="21">
        <f t="shared" si="14"/>
        <v>3.0627000000000004</v>
      </c>
      <c r="I404" s="22">
        <v>0.23</v>
      </c>
      <c r="J404" s="21">
        <f t="shared" si="15"/>
        <v>0</v>
      </c>
      <c r="K404" s="67"/>
    </row>
    <row r="405" spans="1:11" ht="45.75" customHeight="1" x14ac:dyDescent="0.25">
      <c r="A405" s="15">
        <v>399</v>
      </c>
      <c r="B405" s="16" t="s">
        <v>194</v>
      </c>
      <c r="C405" s="17" t="s">
        <v>1045</v>
      </c>
      <c r="D405" s="18" t="s">
        <v>1046</v>
      </c>
      <c r="E405" s="58" t="s">
        <v>425</v>
      </c>
      <c r="F405" s="60"/>
      <c r="G405" s="20">
        <v>21.77</v>
      </c>
      <c r="H405" s="21">
        <f t="shared" si="14"/>
        <v>26.777100000000001</v>
      </c>
      <c r="I405" s="22">
        <v>0.23</v>
      </c>
      <c r="J405" s="21">
        <f t="shared" si="15"/>
        <v>0</v>
      </c>
      <c r="K405" s="67"/>
    </row>
    <row r="406" spans="1:11" ht="43.15" customHeight="1" x14ac:dyDescent="0.25">
      <c r="A406" s="15">
        <v>400</v>
      </c>
      <c r="B406" s="16" t="s">
        <v>196</v>
      </c>
      <c r="C406" s="17" t="s">
        <v>1047</v>
      </c>
      <c r="D406" s="18" t="s">
        <v>1048</v>
      </c>
      <c r="E406" s="58" t="s">
        <v>425</v>
      </c>
      <c r="F406" s="60"/>
      <c r="G406" s="20">
        <v>125</v>
      </c>
      <c r="H406" s="21">
        <f t="shared" si="14"/>
        <v>153.75</v>
      </c>
      <c r="I406" s="22">
        <v>0.23</v>
      </c>
      <c r="J406" s="21">
        <f t="shared" si="15"/>
        <v>0</v>
      </c>
      <c r="K406" s="67"/>
    </row>
    <row r="407" spans="1:11" ht="48" customHeight="1" x14ac:dyDescent="0.25">
      <c r="A407" s="15">
        <v>401</v>
      </c>
      <c r="B407" s="16" t="s">
        <v>193</v>
      </c>
      <c r="C407" s="17" t="s">
        <v>1045</v>
      </c>
      <c r="D407" s="18" t="s">
        <v>1051</v>
      </c>
      <c r="E407" s="58" t="s">
        <v>425</v>
      </c>
      <c r="F407" s="60"/>
      <c r="G407" s="20">
        <v>3.54</v>
      </c>
      <c r="H407" s="21">
        <f t="shared" si="14"/>
        <v>4.3542000000000005</v>
      </c>
      <c r="I407" s="22">
        <v>0.23</v>
      </c>
      <c r="J407" s="21">
        <f t="shared" si="15"/>
        <v>0</v>
      </c>
      <c r="K407" s="67"/>
    </row>
    <row r="408" spans="1:11" ht="56.25" customHeight="1" x14ac:dyDescent="0.25">
      <c r="A408" s="15">
        <v>402</v>
      </c>
      <c r="B408" s="16" t="s">
        <v>197</v>
      </c>
      <c r="C408" s="17" t="s">
        <v>1047</v>
      </c>
      <c r="D408" s="18" t="s">
        <v>1052</v>
      </c>
      <c r="E408" s="58" t="s">
        <v>425</v>
      </c>
      <c r="F408" s="60"/>
      <c r="G408" s="20">
        <v>215</v>
      </c>
      <c r="H408" s="21">
        <f t="shared" si="14"/>
        <v>264.45</v>
      </c>
      <c r="I408" s="22">
        <v>0.23</v>
      </c>
      <c r="J408" s="21">
        <f>H408*F408</f>
        <v>0</v>
      </c>
      <c r="K408" s="67"/>
    </row>
    <row r="409" spans="1:11" ht="42.75" x14ac:dyDescent="0.25">
      <c r="A409" s="15">
        <v>403</v>
      </c>
      <c r="B409" s="16" t="s">
        <v>191</v>
      </c>
      <c r="C409" s="17" t="s">
        <v>1053</v>
      </c>
      <c r="D409" s="18" t="s">
        <v>1054</v>
      </c>
      <c r="E409" s="58" t="s">
        <v>425</v>
      </c>
      <c r="F409" s="60"/>
      <c r="G409" s="20">
        <v>28.7</v>
      </c>
      <c r="H409" s="21">
        <f t="shared" si="14"/>
        <v>35.301000000000002</v>
      </c>
      <c r="I409" s="22">
        <v>0.23</v>
      </c>
      <c r="J409" s="21">
        <f t="shared" si="15"/>
        <v>0</v>
      </c>
      <c r="K409" s="67"/>
    </row>
    <row r="410" spans="1:11" ht="33.75" customHeight="1" x14ac:dyDescent="0.25">
      <c r="A410" s="15">
        <v>404</v>
      </c>
      <c r="B410" s="16" t="s">
        <v>195</v>
      </c>
      <c r="C410" s="17" t="s">
        <v>1045</v>
      </c>
      <c r="D410" s="18" t="s">
        <v>1055</v>
      </c>
      <c r="E410" s="58" t="s">
        <v>425</v>
      </c>
      <c r="F410" s="60"/>
      <c r="G410" s="20">
        <v>8.0500000000000007</v>
      </c>
      <c r="H410" s="21">
        <f t="shared" si="14"/>
        <v>9.9015000000000004</v>
      </c>
      <c r="I410" s="22">
        <v>0.23</v>
      </c>
      <c r="J410" s="21">
        <f t="shared" si="15"/>
        <v>0</v>
      </c>
      <c r="K410" s="67"/>
    </row>
    <row r="411" spans="1:11" ht="36" customHeight="1" x14ac:dyDescent="0.25">
      <c r="A411" s="15">
        <v>405</v>
      </c>
      <c r="B411" s="16" t="s">
        <v>192</v>
      </c>
      <c r="C411" s="17" t="s">
        <v>1053</v>
      </c>
      <c r="D411" s="18" t="s">
        <v>1056</v>
      </c>
      <c r="E411" s="58" t="s">
        <v>425</v>
      </c>
      <c r="F411" s="60"/>
      <c r="G411" s="20">
        <v>63.5</v>
      </c>
      <c r="H411" s="21">
        <f t="shared" si="14"/>
        <v>78.105000000000004</v>
      </c>
      <c r="I411" s="22">
        <v>0.23</v>
      </c>
      <c r="J411" s="21">
        <f t="shared" si="15"/>
        <v>0</v>
      </c>
      <c r="K411" s="67"/>
    </row>
    <row r="412" spans="1:11" ht="31.5" customHeight="1" x14ac:dyDescent="0.25">
      <c r="A412" s="15">
        <v>406</v>
      </c>
      <c r="B412" s="16" t="s">
        <v>388</v>
      </c>
      <c r="C412" s="17" t="s">
        <v>1050</v>
      </c>
      <c r="D412" s="18" t="s">
        <v>1049</v>
      </c>
      <c r="E412" s="58" t="s">
        <v>426</v>
      </c>
      <c r="F412" s="60"/>
      <c r="G412" s="20">
        <v>15.78</v>
      </c>
      <c r="H412" s="21">
        <f t="shared" si="14"/>
        <v>19.409399999999998</v>
      </c>
      <c r="I412" s="22">
        <v>0.23</v>
      </c>
      <c r="J412" s="21">
        <f t="shared" si="15"/>
        <v>0</v>
      </c>
      <c r="K412" s="67"/>
    </row>
    <row r="413" spans="1:11" ht="21" customHeight="1" x14ac:dyDescent="0.25">
      <c r="A413" s="15">
        <v>407</v>
      </c>
      <c r="B413" s="16" t="s">
        <v>199</v>
      </c>
      <c r="C413" s="17" t="s">
        <v>1057</v>
      </c>
      <c r="D413" s="18" t="s">
        <v>1058</v>
      </c>
      <c r="E413" s="58" t="s">
        <v>426</v>
      </c>
      <c r="F413" s="60"/>
      <c r="G413" s="20">
        <v>0.56000000000000005</v>
      </c>
      <c r="H413" s="21">
        <f t="shared" si="14"/>
        <v>0.68880000000000008</v>
      </c>
      <c r="I413" s="22">
        <v>0.23</v>
      </c>
      <c r="J413" s="21">
        <f t="shared" si="15"/>
        <v>0</v>
      </c>
      <c r="K413" s="67"/>
    </row>
    <row r="414" spans="1:11" ht="24.75" customHeight="1" x14ac:dyDescent="0.25">
      <c r="A414" s="15">
        <v>408</v>
      </c>
      <c r="B414" s="16" t="s">
        <v>201</v>
      </c>
      <c r="C414" s="17" t="s">
        <v>1059</v>
      </c>
      <c r="D414" s="18" t="s">
        <v>1060</v>
      </c>
      <c r="E414" s="58" t="s">
        <v>426</v>
      </c>
      <c r="F414" s="60"/>
      <c r="G414" s="20">
        <v>1.57</v>
      </c>
      <c r="H414" s="21">
        <f t="shared" si="14"/>
        <v>1.9311</v>
      </c>
      <c r="I414" s="22">
        <v>0.23</v>
      </c>
      <c r="J414" s="21">
        <f t="shared" si="15"/>
        <v>0</v>
      </c>
      <c r="K414" s="67"/>
    </row>
    <row r="415" spans="1:11" ht="18" x14ac:dyDescent="0.25">
      <c r="A415" s="15">
        <v>409</v>
      </c>
      <c r="B415" s="16" t="s">
        <v>202</v>
      </c>
      <c r="C415" s="17" t="s">
        <v>1061</v>
      </c>
      <c r="D415" s="18" t="s">
        <v>1062</v>
      </c>
      <c r="E415" s="58" t="s">
        <v>426</v>
      </c>
      <c r="F415" s="60"/>
      <c r="G415" s="20">
        <v>11.95</v>
      </c>
      <c r="H415" s="21">
        <f t="shared" si="14"/>
        <v>14.698499999999999</v>
      </c>
      <c r="I415" s="22">
        <v>0.23</v>
      </c>
      <c r="J415" s="21">
        <f t="shared" si="15"/>
        <v>0</v>
      </c>
      <c r="K415" s="67"/>
    </row>
    <row r="416" spans="1:11" ht="18" x14ac:dyDescent="0.25">
      <c r="A416" s="15">
        <v>410</v>
      </c>
      <c r="B416" s="16" t="s">
        <v>203</v>
      </c>
      <c r="C416" s="17" t="s">
        <v>1059</v>
      </c>
      <c r="D416" s="18" t="s">
        <v>1063</v>
      </c>
      <c r="E416" s="58" t="s">
        <v>426</v>
      </c>
      <c r="F416" s="60"/>
      <c r="G416" s="20">
        <v>1.89</v>
      </c>
      <c r="H416" s="21">
        <f t="shared" si="14"/>
        <v>2.3247</v>
      </c>
      <c r="I416" s="22">
        <v>0.23</v>
      </c>
      <c r="J416" s="21">
        <f t="shared" si="15"/>
        <v>0</v>
      </c>
      <c r="K416" s="67"/>
    </row>
    <row r="417" spans="1:11" ht="18" x14ac:dyDescent="0.25">
      <c r="A417" s="15">
        <v>411</v>
      </c>
      <c r="B417" s="16" t="s">
        <v>204</v>
      </c>
      <c r="C417" s="17" t="s">
        <v>1059</v>
      </c>
      <c r="D417" s="18" t="s">
        <v>1064</v>
      </c>
      <c r="E417" s="58" t="s">
        <v>426</v>
      </c>
      <c r="F417" s="60"/>
      <c r="G417" s="20">
        <v>2.17</v>
      </c>
      <c r="H417" s="21">
        <f t="shared" si="14"/>
        <v>2.6690999999999998</v>
      </c>
      <c r="I417" s="22">
        <v>0.23</v>
      </c>
      <c r="J417" s="21">
        <f t="shared" si="15"/>
        <v>0</v>
      </c>
      <c r="K417" s="67"/>
    </row>
    <row r="418" spans="1:11" ht="18" x14ac:dyDescent="0.25">
      <c r="A418" s="15">
        <v>412</v>
      </c>
      <c r="B418" s="16" t="s">
        <v>205</v>
      </c>
      <c r="C418" s="17" t="s">
        <v>1059</v>
      </c>
      <c r="D418" s="18" t="s">
        <v>1065</v>
      </c>
      <c r="E418" s="58" t="s">
        <v>426</v>
      </c>
      <c r="F418" s="60"/>
      <c r="G418" s="20">
        <v>2.56</v>
      </c>
      <c r="H418" s="21">
        <f t="shared" si="14"/>
        <v>3.1488</v>
      </c>
      <c r="I418" s="22">
        <v>0.23</v>
      </c>
      <c r="J418" s="21">
        <f t="shared" si="15"/>
        <v>0</v>
      </c>
      <c r="K418" s="67"/>
    </row>
    <row r="419" spans="1:11" ht="18" x14ac:dyDescent="0.25">
      <c r="A419" s="15">
        <v>413</v>
      </c>
      <c r="B419" s="16" t="s">
        <v>206</v>
      </c>
      <c r="C419" s="17" t="s">
        <v>1059</v>
      </c>
      <c r="D419" s="18" t="s">
        <v>1066</v>
      </c>
      <c r="E419" s="58" t="s">
        <v>426</v>
      </c>
      <c r="F419" s="60"/>
      <c r="G419" s="20">
        <v>3.06</v>
      </c>
      <c r="H419" s="21">
        <f t="shared" si="14"/>
        <v>3.7638000000000003</v>
      </c>
      <c r="I419" s="22">
        <v>0.23</v>
      </c>
      <c r="J419" s="21">
        <f t="shared" si="15"/>
        <v>0</v>
      </c>
      <c r="K419" s="67"/>
    </row>
    <row r="420" spans="1:11" ht="18" x14ac:dyDescent="0.25">
      <c r="A420" s="15">
        <v>414</v>
      </c>
      <c r="B420" s="16" t="s">
        <v>200</v>
      </c>
      <c r="C420" s="17" t="s">
        <v>1059</v>
      </c>
      <c r="D420" s="18" t="s">
        <v>1067</v>
      </c>
      <c r="E420" s="58" t="s">
        <v>426</v>
      </c>
      <c r="F420" s="60"/>
      <c r="G420" s="20">
        <v>1.31</v>
      </c>
      <c r="H420" s="21">
        <f t="shared" si="14"/>
        <v>1.6113</v>
      </c>
      <c r="I420" s="22">
        <v>0.23</v>
      </c>
      <c r="J420" s="21">
        <f t="shared" si="15"/>
        <v>0</v>
      </c>
      <c r="K420" s="67"/>
    </row>
    <row r="421" spans="1:11" ht="22.5" customHeight="1" x14ac:dyDescent="0.25">
      <c r="A421" s="15">
        <v>415</v>
      </c>
      <c r="B421" s="16" t="s">
        <v>209</v>
      </c>
      <c r="C421" s="17" t="s">
        <v>1059</v>
      </c>
      <c r="D421" s="18" t="s">
        <v>1068</v>
      </c>
      <c r="E421" s="58" t="s">
        <v>426</v>
      </c>
      <c r="F421" s="60"/>
      <c r="G421" s="20">
        <v>1.56</v>
      </c>
      <c r="H421" s="21">
        <f t="shared" si="14"/>
        <v>1.9188000000000001</v>
      </c>
      <c r="I421" s="22">
        <v>0.23</v>
      </c>
      <c r="J421" s="21">
        <f t="shared" si="15"/>
        <v>0</v>
      </c>
      <c r="K421" s="67"/>
    </row>
    <row r="422" spans="1:11" ht="18" x14ac:dyDescent="0.25">
      <c r="A422" s="15">
        <v>416</v>
      </c>
      <c r="B422" s="16" t="s">
        <v>207</v>
      </c>
      <c r="C422" s="17" t="s">
        <v>1059</v>
      </c>
      <c r="D422" s="18" t="s">
        <v>1069</v>
      </c>
      <c r="E422" s="58" t="s">
        <v>426</v>
      </c>
      <c r="F422" s="60"/>
      <c r="G422" s="20">
        <v>0.6</v>
      </c>
      <c r="H422" s="21">
        <f t="shared" si="14"/>
        <v>0.73799999999999999</v>
      </c>
      <c r="I422" s="22">
        <v>0.23</v>
      </c>
      <c r="J422" s="21">
        <f t="shared" si="15"/>
        <v>0</v>
      </c>
      <c r="K422" s="67"/>
    </row>
    <row r="423" spans="1:11" ht="21" customHeight="1" x14ac:dyDescent="0.25">
      <c r="A423" s="15">
        <v>417</v>
      </c>
      <c r="B423" s="16" t="s">
        <v>208</v>
      </c>
      <c r="C423" s="17" t="s">
        <v>1059</v>
      </c>
      <c r="D423" s="18" t="s">
        <v>1070</v>
      </c>
      <c r="E423" s="58" t="s">
        <v>426</v>
      </c>
      <c r="F423" s="60"/>
      <c r="G423" s="20">
        <v>1.0900000000000001</v>
      </c>
      <c r="H423" s="21">
        <f t="shared" si="14"/>
        <v>1.3407</v>
      </c>
      <c r="I423" s="22">
        <v>0.23</v>
      </c>
      <c r="J423" s="21">
        <f t="shared" si="15"/>
        <v>0</v>
      </c>
      <c r="K423" s="67"/>
    </row>
    <row r="424" spans="1:11" ht="18" x14ac:dyDescent="0.25">
      <c r="A424" s="15">
        <v>418</v>
      </c>
      <c r="B424" s="16" t="s">
        <v>210</v>
      </c>
      <c r="C424" s="17" t="s">
        <v>1059</v>
      </c>
      <c r="D424" s="18" t="s">
        <v>1071</v>
      </c>
      <c r="E424" s="58" t="s">
        <v>426</v>
      </c>
      <c r="F424" s="60"/>
      <c r="G424" s="20">
        <v>0.56999999999999995</v>
      </c>
      <c r="H424" s="21">
        <f t="shared" si="14"/>
        <v>0.70109999999999995</v>
      </c>
      <c r="I424" s="22">
        <v>0.23</v>
      </c>
      <c r="J424" s="21">
        <f t="shared" si="15"/>
        <v>0</v>
      </c>
      <c r="K424" s="67"/>
    </row>
    <row r="425" spans="1:11" ht="18" x14ac:dyDescent="0.25">
      <c r="A425" s="15">
        <v>419</v>
      </c>
      <c r="B425" s="16" t="s">
        <v>198</v>
      </c>
      <c r="C425" s="17" t="s">
        <v>1059</v>
      </c>
      <c r="D425" s="18" t="s">
        <v>1072</v>
      </c>
      <c r="E425" s="58" t="s">
        <v>426</v>
      </c>
      <c r="F425" s="60"/>
      <c r="G425" s="20">
        <v>0.4</v>
      </c>
      <c r="H425" s="21">
        <f t="shared" si="14"/>
        <v>0.49200000000000005</v>
      </c>
      <c r="I425" s="22">
        <v>0.23</v>
      </c>
      <c r="J425" s="21">
        <f t="shared" si="15"/>
        <v>0</v>
      </c>
      <c r="K425" s="67"/>
    </row>
    <row r="426" spans="1:11" ht="42.75" x14ac:dyDescent="0.25">
      <c r="A426" s="15">
        <v>420</v>
      </c>
      <c r="B426" s="16" t="s">
        <v>221</v>
      </c>
      <c r="C426" s="17" t="s">
        <v>1073</v>
      </c>
      <c r="D426" s="18" t="s">
        <v>1074</v>
      </c>
      <c r="E426" s="58" t="s">
        <v>425</v>
      </c>
      <c r="F426" s="60"/>
      <c r="G426" s="20">
        <v>9</v>
      </c>
      <c r="H426" s="21">
        <f t="shared" si="14"/>
        <v>11.07</v>
      </c>
      <c r="I426" s="22">
        <v>0.23</v>
      </c>
      <c r="J426" s="21">
        <f t="shared" si="15"/>
        <v>0</v>
      </c>
      <c r="K426" s="67"/>
    </row>
    <row r="427" spans="1:11" ht="55.5" customHeight="1" x14ac:dyDescent="0.25">
      <c r="A427" s="71" t="s">
        <v>423</v>
      </c>
      <c r="B427" s="72"/>
      <c r="C427" s="72"/>
      <c r="D427" s="72"/>
      <c r="E427" s="72"/>
      <c r="F427" s="72"/>
      <c r="G427" s="72"/>
      <c r="H427" s="73"/>
      <c r="I427" s="55"/>
      <c r="J427" s="56">
        <f>SUM(J7:J426)</f>
        <v>0</v>
      </c>
    </row>
  </sheetData>
  <sheetProtection deleteRows="0"/>
  <sortState ref="A7:L426">
    <sortCondition ref="B7:B426"/>
  </sortState>
  <mergeCells count="15">
    <mergeCell ref="K4:K5"/>
    <mergeCell ref="A1:J1"/>
    <mergeCell ref="A427:H427"/>
    <mergeCell ref="A2:B2"/>
    <mergeCell ref="A4:A5"/>
    <mergeCell ref="B4:B5"/>
    <mergeCell ref="A3:J3"/>
    <mergeCell ref="I4:I5"/>
    <mergeCell ref="J4:J5"/>
    <mergeCell ref="H4:H5"/>
    <mergeCell ref="C4:D4"/>
    <mergeCell ref="E4:E5"/>
    <mergeCell ref="F4:F5"/>
    <mergeCell ref="G4:G5"/>
    <mergeCell ref="G2:J2"/>
  </mergeCells>
  <pageMargins left="0.51181102362204722" right="0.31496062992125984" top="0.5" bottom="0.49" header="0.41" footer="0.31496062992125984"/>
  <pageSetup paperSize="9" scale="39" fitToHeight="0" orientation="landscape" r:id="rId1"/>
  <headerFooter>
    <oddFooter>Strona &amp;P z &amp;N</oddFooter>
  </headerFooter>
  <rowBreaks count="1" manualBreakCount="1">
    <brk id="397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OPZ</vt:lpstr>
      <vt:lpstr>Arkusz1</vt:lpstr>
      <vt:lpstr>OPZ!Obszar_wydruku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2022-05-25T10:12:52Z</dcterms:modified>
</cp:coreProperties>
</file>